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425" activeTab="0"/>
  </bookViews>
  <sheets>
    <sheet name="Blogs_Reports_from1391_06_01to1" sheetId="1" r:id="rId1"/>
  </sheets>
  <definedNames/>
  <calcPr fullCalcOnLoad="1"/>
</workbook>
</file>

<file path=xl/sharedStrings.xml><?xml version="1.0" encoding="utf-8"?>
<sst xmlns="http://schemas.openxmlformats.org/spreadsheetml/2006/main" count="378" uniqueCount="375">
  <si>
    <t>نام کامل</t>
  </si>
  <si>
    <t>نویسنده</t>
  </si>
  <si>
    <t>تعداد بازدید</t>
  </si>
  <si>
    <t>مجموع آراء</t>
  </si>
  <si>
    <t>نظر</t>
  </si>
  <si>
    <t>حوزه  علميه  امام  جعفر  صادق(ع)  شاهرود</t>
  </si>
  <si>
    <t>shahabadi</t>
  </si>
  <si>
    <t>مدرسه علميه الزهراء هنديجان</t>
  </si>
  <si>
    <t>sh.y</t>
  </si>
  <si>
    <t>کـریـمـه</t>
  </si>
  <si>
    <t>z-shahoseini</t>
  </si>
  <si>
    <t>نون والقلم(عصمتیه بابل)</t>
  </si>
  <si>
    <t>f.zirak</t>
  </si>
  <si>
    <t>بقیع</t>
  </si>
  <si>
    <t>saljoghi</t>
  </si>
  <si>
    <t>مدرسه علمیه فاطمه الزهرا ساوه</t>
  </si>
  <si>
    <t>rezvani</t>
  </si>
  <si>
    <t>مدرسه علمیه حضرت زهرا خمینی شهر</t>
  </si>
  <si>
    <t>dabbagh</t>
  </si>
  <si>
    <t>مدرسه علمیه صدیقه طاهره نوشهر</t>
  </si>
  <si>
    <t>gholamrezaei</t>
  </si>
  <si>
    <t>مدرسه علمیه فاطمه الزهراء(س) بم</t>
  </si>
  <si>
    <t>z.yazdani</t>
  </si>
  <si>
    <t>مدرسه علمیه ولیعصر(عج) گرمی</t>
  </si>
  <si>
    <t>m-javid</t>
  </si>
  <si>
    <t>مدرسه علميه كوثر علي آباد كتول</t>
  </si>
  <si>
    <t>f-hosseini</t>
  </si>
  <si>
    <t>موسسه آموزش عالی حوزوی الزهرا(س) بابل</t>
  </si>
  <si>
    <t>davoudi</t>
  </si>
  <si>
    <t>***** سائلین زهرای مرضیه *****</t>
  </si>
  <si>
    <t>f.ahmadiyan</t>
  </si>
  <si>
    <t>مدرسه علميه الزهراء خرم بيد</t>
  </si>
  <si>
    <t>ar</t>
  </si>
  <si>
    <t>مدرسه علميه امام حسن مجتبي (ع)  تهران</t>
  </si>
  <si>
    <t>latifi</t>
  </si>
  <si>
    <t>مدرسه علميه الزهراء گرگان</t>
  </si>
  <si>
    <t>mirkarimi</t>
  </si>
  <si>
    <t>مدرسه علميه الزهراء شهداد كرمان</t>
  </si>
  <si>
    <t>kadkhoda</t>
  </si>
  <si>
    <t xml:space="preserve"> رفسنجان</t>
  </si>
  <si>
    <t>nakhaei</t>
  </si>
  <si>
    <t>مدرسه علمیه نرجس خاتون شاهین شهر</t>
  </si>
  <si>
    <t>r.vakili</t>
  </si>
  <si>
    <t>مدرسه علمیه صالحات فولادشهر</t>
  </si>
  <si>
    <t>madidiyan</t>
  </si>
  <si>
    <t>مدرسه علمیه فاطمه الزهرا آمل</t>
  </si>
  <si>
    <t>mehraban</t>
  </si>
  <si>
    <t>مدرسه علمیه الزهراء(س) شاهین دژ</t>
  </si>
  <si>
    <t>leyla</t>
  </si>
  <si>
    <t>مدرسه علمیه محدثه سلام الله علیها بروجرد</t>
  </si>
  <si>
    <t>razjou</t>
  </si>
  <si>
    <t>مدرسه علمیه الزهراء خمینی شهر</t>
  </si>
  <si>
    <t>s-hatam</t>
  </si>
  <si>
    <t>مدرسه علمیه فاطمیه اندان خمینی شهر</t>
  </si>
  <si>
    <t>11021m</t>
  </si>
  <si>
    <t>مدرسه علمیه فاطمه الزهراء (س)مرند</t>
  </si>
  <si>
    <t>jafaresani</t>
  </si>
  <si>
    <t>مدرسه علمیه فاطمه الزهراء(س) آبادان</t>
  </si>
  <si>
    <t>12062m</t>
  </si>
  <si>
    <t>مدرسه علمیه قدسیه بهشهر</t>
  </si>
  <si>
    <t>mazlomi</t>
  </si>
  <si>
    <t>مدرسه علميه الغدير تهران</t>
  </si>
  <si>
    <t>kh</t>
  </si>
  <si>
    <t>z.ketabi</t>
  </si>
  <si>
    <t>مدرسه علمیه حضرت خدیجه (علیهاالسلام) تهران</t>
  </si>
  <si>
    <t>n.fazaeli</t>
  </si>
  <si>
    <t>مدرسه ی علمیه زهرائیه سلام الله علیها«نجف آّباد»</t>
  </si>
  <si>
    <t>amirkhani</t>
  </si>
  <si>
    <t>مدرسه علمیه شهید مطهری (ره) تنکابن</t>
  </si>
  <si>
    <t>k.tabari</t>
  </si>
  <si>
    <t>مدرسه علمیه فاطمیه هادی شهر</t>
  </si>
  <si>
    <t>11033m</t>
  </si>
  <si>
    <t>مدرسه علمیه فاطمه الزهراء بندرترکمن</t>
  </si>
  <si>
    <t>alzahra</t>
  </si>
  <si>
    <t>مدرسه علمیه فاطمیه زرند کرمان</t>
  </si>
  <si>
    <t>f.zangiabadi</t>
  </si>
  <si>
    <t>مدرسه علمیه الزهرا یزد</t>
  </si>
  <si>
    <t>m11056</t>
  </si>
  <si>
    <t>نسيم سحر</t>
  </si>
  <si>
    <t>nasim</t>
  </si>
  <si>
    <t>مدرسه علمیه طوبی بهبهان</t>
  </si>
  <si>
    <t>tayyebi</t>
  </si>
  <si>
    <t>مدرسه علمیه فاطمیه کرمان</t>
  </si>
  <si>
    <t>m11038</t>
  </si>
  <si>
    <t>مدرسه علمیه الزهرا(س) دهاقان</t>
  </si>
  <si>
    <t>sarshar</t>
  </si>
  <si>
    <t>مرکز تخصصی تفسیر و علوم قرآنی حضرت فاطمه(س) تهران</t>
  </si>
  <si>
    <t>t-jannesari</t>
  </si>
  <si>
    <t>abedian</t>
  </si>
  <si>
    <t>مدرسه حضرت معصومه(س) دماوند</t>
  </si>
  <si>
    <t>damavand</t>
  </si>
  <si>
    <t>اّین بقیة الله ...</t>
  </si>
  <si>
    <t>zarinshahr</t>
  </si>
  <si>
    <t>حوزه علمیه کریمه اهل بیت(س)</t>
  </si>
  <si>
    <t>kazemi</t>
  </si>
  <si>
    <t>مدرسه علمیه الزهرا (س) ساری</t>
  </si>
  <si>
    <t>khatami</t>
  </si>
  <si>
    <t>مدرسه علمیه کوثر زرندیه</t>
  </si>
  <si>
    <t>khodadadi</t>
  </si>
  <si>
    <t>مدرسه علمیه الزهرا(س) بابل</t>
  </si>
  <si>
    <t>rohani-rad</t>
  </si>
  <si>
    <t>مدرسه علمیه الراضیه(س) اسدآباد</t>
  </si>
  <si>
    <t>arasteh</t>
  </si>
  <si>
    <t>مدرسه علمیه معصومیه (س) فهرج</t>
  </si>
  <si>
    <t>h</t>
  </si>
  <si>
    <t>مرکز تخصصی فقه و اصول قبا تهران</t>
  </si>
  <si>
    <t>khodaei</t>
  </si>
  <si>
    <t>مدرسه علمیه فاطمه الزهرا (س) اسلام آباد غرب</t>
  </si>
  <si>
    <t>r.dolatyari</t>
  </si>
  <si>
    <t>ثنا</t>
  </si>
  <si>
    <t>z-valiolahi</t>
  </si>
  <si>
    <t>مدرسه علمیه فاطمیه دامغان</t>
  </si>
  <si>
    <t>mehrabi</t>
  </si>
  <si>
    <t>مدرسه علميه فاطميه درچه</t>
  </si>
  <si>
    <t>foroutan</t>
  </si>
  <si>
    <t>موسسه آموزش عالی حوزوی کوثر (تهران )</t>
  </si>
  <si>
    <t>kosar</t>
  </si>
  <si>
    <t>مدرسه علمیه فاطمیه شهرکرد</t>
  </si>
  <si>
    <t>z-hamedi</t>
  </si>
  <si>
    <t>مدرسه علمیه ریحانه اصفهان</t>
  </si>
  <si>
    <t>riyahi</t>
  </si>
  <si>
    <t>مدرسه علمیه فاطمیه رودسر</t>
  </si>
  <si>
    <t>ma.po</t>
  </si>
  <si>
    <t>مدرسه علمیه الزهرا (س)  نصر تهران</t>
  </si>
  <si>
    <t>sadeghi</t>
  </si>
  <si>
    <t>الزهراءالمرضیه اصفهان</t>
  </si>
  <si>
    <t>sadrarhami</t>
  </si>
  <si>
    <t>فخر بطحاء</t>
  </si>
  <si>
    <t>fakhre batha</t>
  </si>
  <si>
    <t>مدرسه علمیه فاطمه الزهرا سلماس</t>
  </si>
  <si>
    <t>razavi</t>
  </si>
  <si>
    <t>مدرسه علميه الزهرا مياندوآب</t>
  </si>
  <si>
    <t>z-p</t>
  </si>
  <si>
    <t>مدرسه علمیه رضویه</t>
  </si>
  <si>
    <t>parishani</t>
  </si>
  <si>
    <t>مدرسه علمیه نفیسه اصفهان</t>
  </si>
  <si>
    <t>badri</t>
  </si>
  <si>
    <t>شميم ياس</t>
  </si>
  <si>
    <t>m-avishan</t>
  </si>
  <si>
    <t>مدرسه علمیه امام خمینی (ره) رباط کریم</t>
  </si>
  <si>
    <t>e-asghari</t>
  </si>
  <si>
    <t>مدرسه علمیه فاطمیه قروه در جزین</t>
  </si>
  <si>
    <t>jabbari</t>
  </si>
  <si>
    <t>مدرسه علمیه فاطمه الزهرا تنکابن</t>
  </si>
  <si>
    <t>hedayati</t>
  </si>
  <si>
    <t>مدرسه علمیه حضرت زهرا(س)احمدآباد</t>
  </si>
  <si>
    <t>f-mohammadi</t>
  </si>
  <si>
    <t>اندکی صبر ... فرج نزدیک است</t>
  </si>
  <si>
    <t>alzahra-mo</t>
  </si>
  <si>
    <t>مدرسه علمیه جامعه النور اصفهان</t>
  </si>
  <si>
    <t>f-molavi</t>
  </si>
  <si>
    <t>مدرسه علمیه حضرت زینب (سلام ا. علیها) یزد</t>
  </si>
  <si>
    <t>ghiyasi</t>
  </si>
  <si>
    <t>مدرسه علمیه فاطمه الزهرا خوراسگان</t>
  </si>
  <si>
    <t>nematbakhsh</t>
  </si>
  <si>
    <t>مدرسه علمیه الزهراء(س) گلدشت</t>
  </si>
  <si>
    <t>z-ahmadi</t>
  </si>
  <si>
    <t>مدرسه علمیه فاطمه زهرا خمینی شهر</t>
  </si>
  <si>
    <t>s.rafiei</t>
  </si>
  <si>
    <t>مدرسه علمیه کوثر تویسرکان</t>
  </si>
  <si>
    <t>torkashvand</t>
  </si>
  <si>
    <t>مدرسه علمیه فاطمیه پاکدشت</t>
  </si>
  <si>
    <t>z</t>
  </si>
  <si>
    <t>مدرسه علمیه الزهرا(س) فامنین</t>
  </si>
  <si>
    <t>dolati</t>
  </si>
  <si>
    <t>مدرسه علمیه الزهرا همدان</t>
  </si>
  <si>
    <t>esmaili</t>
  </si>
  <si>
    <t>مدرسه علمیه الزهرا شیراز</t>
  </si>
  <si>
    <t>z-ahmadi-sh</t>
  </si>
  <si>
    <t>مدرسه علمیه کوثر کاشان</t>
  </si>
  <si>
    <t>yasrebi</t>
  </si>
  <si>
    <t>مدرسه علمیه کوثر خرمشهر</t>
  </si>
  <si>
    <t>yeganeh</t>
  </si>
  <si>
    <t>موسسه آموزش عالی حوزوی فدک همدان</t>
  </si>
  <si>
    <t>jahangiri</t>
  </si>
  <si>
    <t>وبلاگ من</t>
  </si>
  <si>
    <t>تُفّاحة الفردوس</t>
  </si>
  <si>
    <t>z-emadi</t>
  </si>
  <si>
    <t>سفیر صبا</t>
  </si>
  <si>
    <t>gh-eshrati</t>
  </si>
  <si>
    <t>نماز</t>
  </si>
  <si>
    <t>namaz</t>
  </si>
  <si>
    <t>مرکز مدیریت حوزه های علمیه استان اصفهان</t>
  </si>
  <si>
    <t>abtahi</t>
  </si>
  <si>
    <t>آبي بي كران خليج فارس - هرمزگان</t>
  </si>
  <si>
    <t>m-ebadi</t>
  </si>
  <si>
    <t>مدرسه علمیه شهیده بنت الهدی علی اباد کتول</t>
  </si>
  <si>
    <t>torabi</t>
  </si>
  <si>
    <t>s_mahdavi8</t>
  </si>
  <si>
    <t>اخبار وبلاگ</t>
  </si>
  <si>
    <t>مدرسه علمیه حضرت خدیجه کبری اصفهان</t>
  </si>
  <si>
    <t>m-khosravi</t>
  </si>
  <si>
    <t>فدخلوهابسلام آمنین-مدرسه ی علمیه حکیمه(س)سپاهانشهر</t>
  </si>
  <si>
    <t>e-ramezani</t>
  </si>
  <si>
    <t>حجره</t>
  </si>
  <si>
    <t>f.nokhodiyan</t>
  </si>
  <si>
    <t>مدیریت منطقه 5</t>
  </si>
  <si>
    <t>a.ghafari</t>
  </si>
  <si>
    <t>مدرسه علمیه الزهرا تبریز(سطح3)</t>
  </si>
  <si>
    <t>mahla5</t>
  </si>
  <si>
    <t>مدرسه علمیه نرجس خاتون یزدانشهر</t>
  </si>
  <si>
    <t>m.tavazoei</t>
  </si>
  <si>
    <t>موسسه عالی مجتهده امین(سطح 3)</t>
  </si>
  <si>
    <t>m.asgari</t>
  </si>
  <si>
    <t>مدرسه علمیه حضرت زینب سریش آباد</t>
  </si>
  <si>
    <t>h.khezri</t>
  </si>
  <si>
    <t>مدرسه علميه فاطمه الزهرا بيجار</t>
  </si>
  <si>
    <t>m.lesan</t>
  </si>
  <si>
    <t>مدرسه علمیه فاطمه الزهرا مرودشت</t>
  </si>
  <si>
    <t>l.hatami</t>
  </si>
  <si>
    <t>مدرسه علمیه حضرت نرجس ساری</t>
  </si>
  <si>
    <t>z.p</t>
  </si>
  <si>
    <t>مدرسه علمیه فاطمه الزهرا قائم شهر</t>
  </si>
  <si>
    <t>f.zakari</t>
  </si>
  <si>
    <t>مدرسه علمیه الزهرا (س) محمودآباد</t>
  </si>
  <si>
    <t>szh</t>
  </si>
  <si>
    <t>مدرسه علمیه نور الزهرا (سلام الله علیها) زنجان- سطح 3</t>
  </si>
  <si>
    <t>z-e</t>
  </si>
  <si>
    <t>f.khorasany</t>
  </si>
  <si>
    <t>مرکز تخصصی النفیسه اصفهان</t>
  </si>
  <si>
    <t>m.kashani</t>
  </si>
  <si>
    <t>ماه کنعان</t>
  </si>
  <si>
    <t>m.ahmadzadeh</t>
  </si>
  <si>
    <t>مدرسه علمیه فاطمیه یاسوج</t>
  </si>
  <si>
    <t>f.razavi</t>
  </si>
  <si>
    <t>مدرسه علمیه الزهرا آباده طشک</t>
  </si>
  <si>
    <t>p.khajeh</t>
  </si>
  <si>
    <t>فانوس اسراء</t>
  </si>
  <si>
    <t>n.shaterpour</t>
  </si>
  <si>
    <t>مدرسه علمیه حضرت قاسم بن الحسن تهران</t>
  </si>
  <si>
    <t>m.hashemi.olya</t>
  </si>
  <si>
    <t>صدیقه عزیزپناه</t>
  </si>
  <si>
    <t>s.azizpanah</t>
  </si>
  <si>
    <t>منتظر شهادت</t>
  </si>
  <si>
    <t>m.naseri</t>
  </si>
  <si>
    <t>مدیریت حوزه علمیه خواهران استان بوشهر</t>
  </si>
  <si>
    <t>jamali</t>
  </si>
  <si>
    <t>مدرسه علمیه الزهرا(س) بوشهر</t>
  </si>
  <si>
    <t>r-bazyari</t>
  </si>
  <si>
    <t>مدرسه علمیه الزهرا(س) عسلویه</t>
  </si>
  <si>
    <t>s.mosavi</t>
  </si>
  <si>
    <t>مدرسه علمیه فاطمیه(س) خورموج</t>
  </si>
  <si>
    <t>akram</t>
  </si>
  <si>
    <t>مدرسه علمیه حضرت نرجس دولت آباد</t>
  </si>
  <si>
    <t>a.naseri</t>
  </si>
  <si>
    <t>مدرسه علمیه فاطمیه (س) دهلران</t>
  </si>
  <si>
    <t>farzam</t>
  </si>
  <si>
    <t>کوثر</t>
  </si>
  <si>
    <t>یاس</t>
  </si>
  <si>
    <t>رهگذر</t>
  </si>
  <si>
    <t>n-heydari</t>
  </si>
  <si>
    <t>به وبلاگ نجد خوش آمدید</t>
  </si>
  <si>
    <t>montazer</t>
  </si>
  <si>
    <t>آمنه کریمی صادق ابادی</t>
  </si>
  <si>
    <t>a-karimi</t>
  </si>
  <si>
    <t>مدیریت استانی کهگیلویه و بویر احمد</t>
  </si>
  <si>
    <t>m.jafari</t>
  </si>
  <si>
    <t>نجمه مولوی</t>
  </si>
  <si>
    <t>n-molavi</t>
  </si>
  <si>
    <t>مدیریت استانی کردستان</t>
  </si>
  <si>
    <t>m.salehi.k</t>
  </si>
  <si>
    <t>تدبر</t>
  </si>
  <si>
    <t>nh1389</t>
  </si>
  <si>
    <t>سیاه مشق</t>
  </si>
  <si>
    <t>siyahmashgh</t>
  </si>
  <si>
    <t>وبلاگ مدرسه علمیه الزهرا (س) قروه</t>
  </si>
  <si>
    <t>s.h.mosavi</t>
  </si>
  <si>
    <t>به وبلاگ مدرسه حضرت فاطمه(س) سقز خوش آمديد</t>
  </si>
  <si>
    <t>l.rasi</t>
  </si>
  <si>
    <t>bayat</t>
  </si>
  <si>
    <t>مدیریت حوزه علمیه خواهران استان زنجان</t>
  </si>
  <si>
    <t>belal.m</t>
  </si>
  <si>
    <t>مدرسه علمیه فاطمیه(س) بندرانزلی</t>
  </si>
  <si>
    <t>arsooni</t>
  </si>
  <si>
    <t>مدرسه علمیه جوادالائمه آبدانان استان ایلام</t>
  </si>
  <si>
    <t>shahmoradi</t>
  </si>
  <si>
    <t>مدرسه علمیه الزهرا(س) بافق</t>
  </si>
  <si>
    <t>dastafshan</t>
  </si>
  <si>
    <t>صبیحه</t>
  </si>
  <si>
    <t>f.jafari.n</t>
  </si>
  <si>
    <t>مدرسه علمیه الزهرا دزفول</t>
  </si>
  <si>
    <t>dezfol</t>
  </si>
  <si>
    <t>آیا امام زمان (عج) را اندازه ی آب خوردنی  دوست داریم؟!</t>
  </si>
  <si>
    <t>aeene</t>
  </si>
  <si>
    <t>ریحانه الرسول</t>
  </si>
  <si>
    <t>fdaneshi90</t>
  </si>
  <si>
    <t>مدرسه علمیه الزهرا اهواز</t>
  </si>
  <si>
    <t>s.dorfeshan</t>
  </si>
  <si>
    <t>شمایل</t>
  </si>
  <si>
    <t>shamayel</t>
  </si>
  <si>
    <t>پاییزان</t>
  </si>
  <si>
    <t>zahra_me90</t>
  </si>
  <si>
    <t>مدیریت استان مرکزی</t>
  </si>
  <si>
    <t>d-zare</t>
  </si>
  <si>
    <t>مدرسه علمیه فاطمیه بیاض</t>
  </si>
  <si>
    <t>z-sh</t>
  </si>
  <si>
    <t>حوزه و تبلیغ در فضای وب</t>
  </si>
  <si>
    <t>mobalegh</t>
  </si>
  <si>
    <t>مدرسه علمیه شهید مطهری کرج</t>
  </si>
  <si>
    <t>z-m-p</t>
  </si>
  <si>
    <t>گل های داوودی</t>
  </si>
  <si>
    <t>b-gh</t>
  </si>
  <si>
    <t>گل نرگس عطرياس</t>
  </si>
  <si>
    <t>a-h-n</t>
  </si>
  <si>
    <t>گل  مریم</t>
  </si>
  <si>
    <t>ez-mo</t>
  </si>
  <si>
    <t>باران انتظار</t>
  </si>
  <si>
    <t>ma-karimi</t>
  </si>
  <si>
    <t>ذره وآفتاب</t>
  </si>
  <si>
    <t>z-ghasemii</t>
  </si>
  <si>
    <t>مدرسه علمیه امام جعفر صادق (ع) شهر بابک</t>
  </si>
  <si>
    <t>nabian</t>
  </si>
  <si>
    <t>بوی گندم</t>
  </si>
  <si>
    <t>bouye-gandom</t>
  </si>
  <si>
    <t>وعده صادق</t>
  </si>
  <si>
    <t>vadehsadegh</t>
  </si>
  <si>
    <t>مدیریت استانی ایلام</t>
  </si>
  <si>
    <t>noor.m</t>
  </si>
  <si>
    <t>معبــرے بہ  آسمـانـ</t>
  </si>
  <si>
    <t>o.ahmadi</t>
  </si>
  <si>
    <t>مدیریت استانی آذربایجان غربی</t>
  </si>
  <si>
    <t>azar-gharbi</t>
  </si>
  <si>
    <t>شاید ببارد باران</t>
  </si>
  <si>
    <t>z.kermani</t>
  </si>
  <si>
    <t>مهدویت شناسی</t>
  </si>
  <si>
    <t>entezar</t>
  </si>
  <si>
    <t>ضحی</t>
  </si>
  <si>
    <t>zoha</t>
  </si>
  <si>
    <t>شمیم ولایت</t>
  </si>
  <si>
    <t>akram_moradi</t>
  </si>
  <si>
    <t>ریّان</t>
  </si>
  <si>
    <t>nazari</t>
  </si>
  <si>
    <t>رهپوی ظهور</t>
  </si>
  <si>
    <t>m.zamani</t>
  </si>
  <si>
    <t>پيروان زينب سلام الله عليها</t>
  </si>
  <si>
    <t>mosallaeipour</t>
  </si>
  <si>
    <t>ابوذر</t>
  </si>
  <si>
    <t>raziet</t>
  </si>
  <si>
    <t>انیس شهدا</t>
  </si>
  <si>
    <t>aniseshohada</t>
  </si>
  <si>
    <t>ثریا</t>
  </si>
  <si>
    <t>soraya</t>
  </si>
  <si>
    <t>saeedahfallah</t>
  </si>
  <si>
    <t>مدرسه علمیه الزهراء سلام الله علیها جویبار</t>
  </si>
  <si>
    <t>joybar</t>
  </si>
  <si>
    <t>طاهره شفیعی</t>
  </si>
  <si>
    <t>t.sh</t>
  </si>
  <si>
    <t>سالار  تنها</t>
  </si>
  <si>
    <t>salar</t>
  </si>
  <si>
    <t>زینب زکریایی</t>
  </si>
  <si>
    <t>zakariyaei</t>
  </si>
  <si>
    <t>بیرون از مدار</t>
  </si>
  <si>
    <t>outofline</t>
  </si>
  <si>
    <t>آشنایی با معارف قرآن و اهل بیت</t>
  </si>
  <si>
    <t>m-salehi</t>
  </si>
  <si>
    <t>بهشت کوچک من</t>
  </si>
  <si>
    <t>andarz</t>
  </si>
  <si>
    <t>adyan</t>
  </si>
  <si>
    <t>خاتم جم را بشارت ده به حسن خاتمت         کاسم اعظم کرد ازو کوتاه دست اهرمن</t>
  </si>
  <si>
    <t>tabligh</t>
  </si>
  <si>
    <t>جان بی جمال جانان میل جهان ندارد</t>
  </si>
  <si>
    <t>tabbligh</t>
  </si>
  <si>
    <t>آموزشی</t>
  </si>
  <si>
    <t>ختم هفتاد و دو زیارت عاشورا</t>
  </si>
  <si>
    <t>قطب نماي بصيرت طلاب</t>
  </si>
  <si>
    <t>javan</t>
  </si>
  <si>
    <t>مدیریت حوزه های علمیه خواهران استان چهارمحال و بختیاری</t>
  </si>
  <si>
    <t>rahmani</t>
  </si>
  <si>
    <t>نور زهراهستی را به درخشش آورد</t>
  </si>
  <si>
    <t>برگزاری طرحها، 
مسابقات و..</t>
  </si>
  <si>
    <t>شرکت در مسابقات
 و طرحهای برگزار شده</t>
  </si>
  <si>
    <t>جمع امتیازات</t>
  </si>
  <si>
    <t>تعداد مطالب
 منتخب</t>
  </si>
  <si>
    <t>تعداد نظرات
 نویسنده</t>
  </si>
  <si>
    <t>تعداد 
مطالب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</si>
</sst>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horizontal="center" vertical="center"/>
    </xf>
    <xf numFmtId="0" fontId="35" fillId="13" borderId="0" xfId="0" applyFon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rightToLeft="1" tabSelected="1" zoomScalePageLayoutView="0" workbookViewId="0" topLeftCell="A1">
      <selection activeCell="K1" sqref="K1:K16384"/>
    </sheetView>
  </sheetViews>
  <sheetFormatPr defaultColWidth="13.7109375" defaultRowHeight="15"/>
  <cols>
    <col min="1" max="1" width="34.57421875" style="0" customWidth="1"/>
    <col min="2" max="2" width="13.7109375" style="0" customWidth="1"/>
    <col min="3" max="3" width="10.421875" style="0" customWidth="1"/>
    <col min="4" max="4" width="8.421875" style="0" customWidth="1"/>
    <col min="5" max="5" width="6.421875" style="0" customWidth="1"/>
    <col min="6" max="6" width="7.140625" style="0" customWidth="1"/>
    <col min="7" max="7" width="5.00390625" style="0" customWidth="1"/>
    <col min="8" max="8" width="8.421875" style="0" customWidth="1"/>
    <col min="9" max="9" width="13.57421875" style="0" customWidth="1"/>
    <col min="10" max="10" width="13.7109375" style="0" customWidth="1"/>
    <col min="11" max="11" width="13.140625" style="4" customWidth="1"/>
  </cols>
  <sheetData>
    <row r="1" spans="1:11" ht="66" customHeight="1">
      <c r="A1" s="2" t="s">
        <v>0</v>
      </c>
      <c r="B1" s="2" t="s">
        <v>1</v>
      </c>
      <c r="C1" s="2" t="s">
        <v>2</v>
      </c>
      <c r="D1" s="2" t="s">
        <v>3</v>
      </c>
      <c r="E1" s="1" t="s">
        <v>374</v>
      </c>
      <c r="F1" s="1" t="s">
        <v>372</v>
      </c>
      <c r="G1" s="2" t="s">
        <v>4</v>
      </c>
      <c r="H1" s="1" t="s">
        <v>373</v>
      </c>
      <c r="I1" s="1" t="s">
        <v>369</v>
      </c>
      <c r="J1" s="1" t="s">
        <v>370</v>
      </c>
      <c r="K1" s="2" t="s">
        <v>371</v>
      </c>
    </row>
    <row r="2" spans="1:11" ht="14.25">
      <c r="A2" s="4" t="s">
        <v>178</v>
      </c>
      <c r="B2" s="4" t="s">
        <v>179</v>
      </c>
      <c r="C2" s="4">
        <v>8570</v>
      </c>
      <c r="D2" s="4">
        <v>827</v>
      </c>
      <c r="E2" s="4">
        <v>89</v>
      </c>
      <c r="F2" s="4">
        <v>33</v>
      </c>
      <c r="G2" s="4">
        <v>60</v>
      </c>
      <c r="H2" s="4">
        <v>89</v>
      </c>
      <c r="I2" s="4"/>
      <c r="J2" s="4">
        <v>2</v>
      </c>
      <c r="K2" s="3">
        <f>(IF(C2&lt;1000,5,0))+(IF(AND(C2&gt;1000,C2&lt;1999),10,0))+(IF(AND(C2&gt;2000,C2&lt;2999),15,0))+(IF(AND(C2&gt;3000,C2&lt;3999),30,0))+(IF(AND(C2&gt;4000,C2&lt;4999),60,0))+(IF(C2&gt;5000,100,0))+(D2*1)+(E2*5)+(G2*0.5)+(F2*20)+(H2*0.5)+(I2*200)+(J2*100)</f>
        <v>2306.5</v>
      </c>
    </row>
    <row r="3" spans="1:11" ht="14.25">
      <c r="A3" s="4" t="s">
        <v>259</v>
      </c>
      <c r="B3" s="4" t="s">
        <v>260</v>
      </c>
      <c r="C3" s="4">
        <v>14261</v>
      </c>
      <c r="D3" s="4">
        <v>165</v>
      </c>
      <c r="E3" s="4">
        <v>127</v>
      </c>
      <c r="F3" s="4">
        <v>32</v>
      </c>
      <c r="G3" s="4">
        <v>45</v>
      </c>
      <c r="H3" s="4">
        <v>74</v>
      </c>
      <c r="I3" s="4"/>
      <c r="J3" s="4">
        <v>1</v>
      </c>
      <c r="K3" s="3">
        <f>(IF(C3&lt;1000,5,0))+(IF(AND(C3&gt;1000,C3&lt;1999),10,0))+(IF(AND(C3&gt;2000,C3&lt;2999),15,0))+(IF(AND(C3&gt;3000,C3&lt;3999),30,0))+(IF(AND(C3&gt;4000,C3&lt;4999),60,0))+(IF(C3&gt;5000,100,0))+(D3*1)+(E3*5)+(G3*0.5)+(F3*20)+(H3*0.5)+(I3*200)+(J3*100)</f>
        <v>1699.5</v>
      </c>
    </row>
    <row r="4" spans="1:11" ht="14.25">
      <c r="A4" s="4" t="s">
        <v>123</v>
      </c>
      <c r="B4" s="4" t="s">
        <v>124</v>
      </c>
      <c r="C4" s="4">
        <v>13075</v>
      </c>
      <c r="D4" s="4">
        <v>194</v>
      </c>
      <c r="E4" s="4">
        <v>73</v>
      </c>
      <c r="F4" s="4">
        <v>36</v>
      </c>
      <c r="G4" s="4">
        <v>20</v>
      </c>
      <c r="H4" s="4">
        <v>56</v>
      </c>
      <c r="I4" s="4"/>
      <c r="J4" s="4"/>
      <c r="K4" s="3">
        <f>(IF(C4&lt;1000,5,0))+(IF(AND(C4&gt;1000,C4&lt;1999),10,0))+(IF(AND(C4&gt;2000,C4&lt;2999),15,0))+(IF(AND(C4&gt;3000,C4&lt;3999),30,0))+(IF(AND(C4&gt;4000,C4&lt;4999),60,0))+(IF(C4&gt;5000,100,0))+(D4*1)+(E4*5)+(G4*0.5)+(F4*20)+(H4*0.5)+(I4*200)+(J4*100)</f>
        <v>1417</v>
      </c>
    </row>
    <row r="5" spans="1:11" ht="14.25">
      <c r="A5" s="4" t="s">
        <v>270</v>
      </c>
      <c r="B5" s="4" t="s">
        <v>271</v>
      </c>
      <c r="C5" s="4">
        <v>6078</v>
      </c>
      <c r="D5" s="4">
        <v>169</v>
      </c>
      <c r="E5" s="4">
        <v>137</v>
      </c>
      <c r="F5" s="4">
        <v>19</v>
      </c>
      <c r="G5" s="4">
        <v>53</v>
      </c>
      <c r="H5" s="4">
        <v>76</v>
      </c>
      <c r="I5" s="4"/>
      <c r="J5" s="4"/>
      <c r="K5" s="3">
        <f>(IF(C5&lt;1000,5,0))+(IF(AND(C5&gt;1000,C5&lt;1999),10,0))+(IF(AND(C5&gt;2000,C5&lt;2999),15,0))+(IF(AND(C5&gt;3000,C5&lt;3999),30,0))+(IF(AND(C5&gt;4000,C5&lt;4999),60,0))+(IF(C5&gt;5000,100,0))+(D5*1)+(E5*5)+(G5*0.5)+(F5*20)+(H5*0.5)+(I5*200)+(J5*100)</f>
        <v>1398.5</v>
      </c>
    </row>
    <row r="6" spans="1:11" ht="14.25">
      <c r="A6" s="4" t="s">
        <v>13</v>
      </c>
      <c r="B6" s="4" t="s">
        <v>14</v>
      </c>
      <c r="C6" s="4">
        <v>7565</v>
      </c>
      <c r="D6" s="4">
        <v>70</v>
      </c>
      <c r="E6" s="4">
        <v>24</v>
      </c>
      <c r="F6" s="4">
        <v>4</v>
      </c>
      <c r="G6" s="4">
        <v>66</v>
      </c>
      <c r="H6" s="4">
        <v>49</v>
      </c>
      <c r="I6" s="4">
        <v>4</v>
      </c>
      <c r="J6" s="4">
        <v>1</v>
      </c>
      <c r="K6" s="3">
        <f>(IF(C6&lt;1000,5,0))+(IF(AND(C6&gt;1000,C6&lt;1999),10,0))+(IF(AND(C6&gt;2000,C6&lt;2999),15,0))+(IF(AND(C6&gt;3000,C6&lt;3999),30,0))+(IF(AND(C6&gt;4000,C6&lt;4999),60,0))+(IF(C6&gt;5000,100,0))+(D6*1)+(E6*5)+(G6*0.5)+(F6*20)+(H6*0.5)+(I6*200)+(J6*100)</f>
        <v>1327.5</v>
      </c>
    </row>
    <row r="7" spans="1:11" ht="14.25">
      <c r="A7" s="4" t="s">
        <v>111</v>
      </c>
      <c r="B7" s="4" t="s">
        <v>112</v>
      </c>
      <c r="C7" s="4">
        <v>7476</v>
      </c>
      <c r="D7" s="4">
        <v>0</v>
      </c>
      <c r="E7" s="4">
        <v>63</v>
      </c>
      <c r="F7" s="4">
        <v>22</v>
      </c>
      <c r="G7" s="4">
        <v>129</v>
      </c>
      <c r="H7" s="4">
        <v>62</v>
      </c>
      <c r="I7" s="4"/>
      <c r="J7" s="4">
        <v>1</v>
      </c>
      <c r="K7" s="3">
        <f>(IF(C7&lt;1000,5,0))+(IF(AND(C7&gt;1000,C7&lt;1999),10,0))+(IF(AND(C7&gt;2000,C7&lt;2999),15,0))+(IF(AND(C7&gt;3000,C7&lt;3999),30,0))+(IF(AND(C7&gt;4000,C7&lt;4999),60,0))+(IF(C7&gt;5000,100,0))+(D7*1)+(E7*5)+(G7*0.5)+(F7*20)+(H7*0.5)+(I7*200)+(J7*100)</f>
        <v>1050.5</v>
      </c>
    </row>
    <row r="8" spans="1:11" ht="14.25">
      <c r="A8" s="4" t="s">
        <v>47</v>
      </c>
      <c r="B8" s="4" t="s">
        <v>48</v>
      </c>
      <c r="C8" s="4">
        <v>8637</v>
      </c>
      <c r="D8" s="4">
        <v>122</v>
      </c>
      <c r="E8" s="4">
        <v>82</v>
      </c>
      <c r="F8" s="4">
        <v>9</v>
      </c>
      <c r="G8" s="4">
        <v>147</v>
      </c>
      <c r="H8" s="4">
        <v>59</v>
      </c>
      <c r="I8" s="4"/>
      <c r="J8" s="4">
        <v>1</v>
      </c>
      <c r="K8" s="3">
        <f>(IF(C8&lt;1000,5,0))+(IF(AND(C8&gt;1000,C8&lt;1999),10,0))+(IF(AND(C8&gt;2000,C8&lt;2999),15,0))+(IF(AND(C8&gt;3000,C8&lt;3999),30,0))+(IF(AND(C8&gt;4000,C8&lt;4999),60,0))+(IF(C8&gt;5000,100,0))+(D8*1)+(E8*5)+(G8*0.5)+(F8*20)+(H8*0.5)+(I8*200)+(J8*100)</f>
        <v>1015</v>
      </c>
    </row>
    <row r="9" spans="1:11" ht="14.25">
      <c r="A9" s="4" t="s">
        <v>147</v>
      </c>
      <c r="B9" s="4" t="s">
        <v>148</v>
      </c>
      <c r="C9" s="4">
        <v>13687</v>
      </c>
      <c r="D9" s="4">
        <v>75</v>
      </c>
      <c r="E9" s="4">
        <v>76</v>
      </c>
      <c r="F9" s="4">
        <v>4</v>
      </c>
      <c r="G9" s="4">
        <v>35</v>
      </c>
      <c r="H9" s="4">
        <v>42</v>
      </c>
      <c r="I9" s="4">
        <v>1</v>
      </c>
      <c r="J9" s="4">
        <v>1</v>
      </c>
      <c r="K9" s="3">
        <f>(IF(C9&lt;1000,5,0))+(IF(AND(C9&gt;1000,C9&lt;1999),10,0))+(IF(AND(C9&gt;2000,C9&lt;2999),15,0))+(IF(AND(C9&gt;3000,C9&lt;3999),30,0))+(IF(AND(C9&gt;4000,C9&lt;4999),60,0))+(IF(C9&gt;5000,100,0))+(D9*1)+(E9*5)+(G9*0.5)+(F9*20)+(H9*0.5)+(I9*200)+(J9*100)</f>
        <v>973.5</v>
      </c>
    </row>
    <row r="10" spans="1:11" ht="14.25">
      <c r="A10" s="4" t="s">
        <v>35</v>
      </c>
      <c r="B10" s="4" t="s">
        <v>36</v>
      </c>
      <c r="C10" s="4">
        <v>4340</v>
      </c>
      <c r="D10" s="4">
        <v>57</v>
      </c>
      <c r="E10" s="4">
        <v>33</v>
      </c>
      <c r="F10" s="4">
        <v>27</v>
      </c>
      <c r="G10" s="4">
        <v>1</v>
      </c>
      <c r="H10" s="4">
        <v>30</v>
      </c>
      <c r="I10" s="4"/>
      <c r="J10" s="4"/>
      <c r="K10" s="3">
        <f>(IF(C10&lt;1000,5,0))+(IF(AND(C10&gt;1000,C10&lt;1999),10,0))+(IF(AND(C10&gt;2000,C10&lt;2999),15,0))+(IF(AND(C10&gt;3000,C10&lt;3999),30,0))+(IF(AND(C10&gt;4000,C10&lt;4999),60,0))+(IF(C10&gt;5000,100,0))+(D10*1)+(E10*5)+(G10*0.5)+(F10*20)+(H10*0.5)+(I10*200)+(J10*100)</f>
        <v>837.5</v>
      </c>
    </row>
    <row r="11" spans="1:11" ht="14.25">
      <c r="A11" s="4" t="s">
        <v>155</v>
      </c>
      <c r="B11" s="4" t="s">
        <v>156</v>
      </c>
      <c r="C11" s="4">
        <v>7773</v>
      </c>
      <c r="D11" s="4">
        <v>72</v>
      </c>
      <c r="E11" s="4">
        <v>89</v>
      </c>
      <c r="F11" s="4">
        <v>9</v>
      </c>
      <c r="G11" s="4">
        <v>7</v>
      </c>
      <c r="H11" s="4">
        <v>56</v>
      </c>
      <c r="I11" s="4"/>
      <c r="J11" s="4"/>
      <c r="K11" s="3">
        <f>(IF(C11&lt;1000,5,0))+(IF(AND(C11&gt;1000,C11&lt;1999),10,0))+(IF(AND(C11&gt;2000,C11&lt;2999),15,0))+(IF(AND(C11&gt;3000,C11&lt;3999),30,0))+(IF(AND(C11&gt;4000,C11&lt;4999),60,0))+(IF(C11&gt;5000,100,0))+(D11*1)+(E11*5)+(G11*0.5)+(F11*20)+(H11*0.5)+(I11*200)+(J11*100)</f>
        <v>828.5</v>
      </c>
    </row>
    <row r="12" spans="1:11" ht="14.25">
      <c r="A12" s="4" t="s">
        <v>296</v>
      </c>
      <c r="B12" s="4" t="s">
        <v>297</v>
      </c>
      <c r="C12" s="4">
        <v>8429</v>
      </c>
      <c r="D12" s="4">
        <v>96</v>
      </c>
      <c r="E12" s="4">
        <v>46</v>
      </c>
      <c r="F12" s="4">
        <v>9</v>
      </c>
      <c r="G12" s="4">
        <v>46</v>
      </c>
      <c r="H12" s="4">
        <v>45</v>
      </c>
      <c r="I12" s="4"/>
      <c r="J12" s="4">
        <v>1</v>
      </c>
      <c r="K12" s="3">
        <f>(IF(C12&lt;1000,5,0))+(IF(AND(C12&gt;1000,C12&lt;1999),10,0))+(IF(AND(C12&gt;2000,C12&lt;2999),15,0))+(IF(AND(C12&gt;3000,C12&lt;3999),30,0))+(IF(AND(C12&gt;4000,C12&lt;4999),60,0))+(IF(C12&gt;5000,100,0))+(D12*1)+(E12*5)+(G12*0.5)+(F12*20)+(H12*0.5)+(I12*200)+(J12*100)</f>
        <v>751.5</v>
      </c>
    </row>
    <row r="13" spans="1:11" ht="14.25">
      <c r="A13" s="4" t="s">
        <v>165</v>
      </c>
      <c r="B13" s="4" t="s">
        <v>166</v>
      </c>
      <c r="C13" s="4">
        <v>9255</v>
      </c>
      <c r="D13" s="4">
        <v>106</v>
      </c>
      <c r="E13" s="4">
        <v>38</v>
      </c>
      <c r="F13" s="4">
        <v>9</v>
      </c>
      <c r="G13" s="4">
        <v>70</v>
      </c>
      <c r="H13" s="4">
        <v>47</v>
      </c>
      <c r="I13" s="4"/>
      <c r="J13" s="4">
        <v>1</v>
      </c>
      <c r="K13" s="3">
        <f>(IF(C13&lt;1000,5,0))+(IF(AND(C13&gt;1000,C13&lt;1999),10,0))+(IF(AND(C13&gt;2000,C13&lt;2999),15,0))+(IF(AND(C13&gt;3000,C13&lt;3999),30,0))+(IF(AND(C13&gt;4000,C13&lt;4999),60,0))+(IF(C13&gt;5000,100,0))+(D13*1)+(E13*5)+(G13*0.5)+(F13*20)+(H13*0.5)+(I13*200)+(J13*100)</f>
        <v>734.5</v>
      </c>
    </row>
    <row r="14" spans="1:11" ht="14.25">
      <c r="A14" s="4" t="s">
        <v>66</v>
      </c>
      <c r="B14" s="4" t="s">
        <v>67</v>
      </c>
      <c r="C14" s="4">
        <v>4605</v>
      </c>
      <c r="D14" s="4">
        <v>86</v>
      </c>
      <c r="E14" s="4">
        <v>34</v>
      </c>
      <c r="F14" s="4">
        <v>7</v>
      </c>
      <c r="G14" s="4">
        <v>82</v>
      </c>
      <c r="H14" s="4">
        <v>37</v>
      </c>
      <c r="I14" s="4"/>
      <c r="J14" s="4">
        <v>2</v>
      </c>
      <c r="K14" s="3">
        <f>(IF(C14&lt;1000,5,0))+(IF(AND(C14&gt;1000,C14&lt;1999),10,0))+(IF(AND(C14&gt;2000,C14&lt;2999),15,0))+(IF(AND(C14&gt;3000,C14&lt;3999),30,0))+(IF(AND(C14&gt;4000,C14&lt;4999),60,0))+(IF(C14&gt;5000,100,0))+(D14*1)+(E14*5)+(G14*0.5)+(F14*20)+(H14*0.5)+(I14*200)+(J14*100)</f>
        <v>715.5</v>
      </c>
    </row>
    <row r="15" spans="1:11" ht="14.25">
      <c r="A15" s="4" t="s">
        <v>308</v>
      </c>
      <c r="B15" s="4" t="s">
        <v>309</v>
      </c>
      <c r="C15" s="4">
        <v>5479</v>
      </c>
      <c r="D15" s="4">
        <v>129</v>
      </c>
      <c r="E15" s="4">
        <v>37</v>
      </c>
      <c r="F15" s="4">
        <v>5</v>
      </c>
      <c r="G15" s="4">
        <v>51</v>
      </c>
      <c r="H15" s="4">
        <v>50</v>
      </c>
      <c r="I15" s="4"/>
      <c r="J15" s="4">
        <v>1</v>
      </c>
      <c r="K15" s="3">
        <f>(IF(C15&lt;1000,5,0))+(IF(AND(C15&gt;1000,C15&lt;1999),10,0))+(IF(AND(C15&gt;2000,C15&lt;2999),15,0))+(IF(AND(C15&gt;3000,C15&lt;3999),30,0))+(IF(AND(C15&gt;4000,C15&lt;4999),60,0))+(IF(C15&gt;5000,100,0))+(D15*1)+(E15*5)+(G15*0.5)+(F15*20)+(H15*0.5)+(I15*200)+(J15*100)</f>
        <v>664.5</v>
      </c>
    </row>
    <row r="16" spans="1:11" ht="14.25">
      <c r="A16" s="4" t="s">
        <v>161</v>
      </c>
      <c r="B16" s="4" t="s">
        <v>162</v>
      </c>
      <c r="C16" s="4">
        <v>2795</v>
      </c>
      <c r="D16" s="4">
        <v>0</v>
      </c>
      <c r="E16" s="4">
        <v>28</v>
      </c>
      <c r="F16" s="4">
        <v>8</v>
      </c>
      <c r="G16" s="4">
        <v>18</v>
      </c>
      <c r="H16" s="4">
        <v>24</v>
      </c>
      <c r="I16" s="4">
        <v>1</v>
      </c>
      <c r="J16" s="4">
        <v>1</v>
      </c>
      <c r="K16" s="3">
        <f>(IF(C16&lt;1000,5,0))+(IF(AND(C16&gt;1000,C16&lt;1999),10,0))+(IF(AND(C16&gt;2000,C16&lt;2999),15,0))+(IF(AND(C16&gt;3000,C16&lt;3999),30,0))+(IF(AND(C16&gt;4000,C16&lt;4999),60,0))+(IF(C16&gt;5000,100,0))+(D16*1)+(E16*5)+(G16*0.5)+(F16*20)+(H16*0.5)+(I16*200)+(J16*100)</f>
        <v>636</v>
      </c>
    </row>
    <row r="17" spans="1:11" ht="14.25">
      <c r="A17" s="4" t="s">
        <v>151</v>
      </c>
      <c r="B17" s="4" t="s">
        <v>152</v>
      </c>
      <c r="C17" s="4">
        <v>9099</v>
      </c>
      <c r="D17" s="4">
        <v>98</v>
      </c>
      <c r="E17" s="4">
        <v>44</v>
      </c>
      <c r="F17" s="4">
        <v>8</v>
      </c>
      <c r="G17" s="4">
        <v>36</v>
      </c>
      <c r="H17" s="4">
        <v>45</v>
      </c>
      <c r="I17" s="4"/>
      <c r="J17" s="4"/>
      <c r="K17" s="3">
        <f>(IF(C17&lt;1000,5,0))+(IF(AND(C17&gt;1000,C17&lt;1999),10,0))+(IF(AND(C17&gt;2000,C17&lt;2999),15,0))+(IF(AND(C17&gt;3000,C17&lt;3999),30,0))+(IF(AND(C17&gt;4000,C17&lt;4999),60,0))+(IF(C17&gt;5000,100,0))+(D17*1)+(E17*5)+(G17*0.5)+(F17*20)+(H17*0.5)+(I17*200)+(J17*100)</f>
        <v>618.5</v>
      </c>
    </row>
    <row r="18" spans="1:11" ht="14.25">
      <c r="A18" s="4" t="s">
        <v>43</v>
      </c>
      <c r="B18" s="4" t="s">
        <v>44</v>
      </c>
      <c r="C18" s="4">
        <v>9492</v>
      </c>
      <c r="D18" s="4">
        <v>56</v>
      </c>
      <c r="E18" s="4">
        <v>59</v>
      </c>
      <c r="F18" s="4">
        <v>1</v>
      </c>
      <c r="G18" s="4">
        <v>42</v>
      </c>
      <c r="H18" s="4">
        <v>34</v>
      </c>
      <c r="I18" s="4"/>
      <c r="J18" s="4">
        <v>1</v>
      </c>
      <c r="K18" s="3">
        <f>(IF(C18&lt;1000,5,0))+(IF(AND(C18&gt;1000,C18&lt;1999),10,0))+(IF(AND(C18&gt;2000,C18&lt;2999),15,0))+(IF(AND(C18&gt;3000,C18&lt;3999),30,0))+(IF(AND(C18&gt;4000,C18&lt;4999),60,0))+(IF(C18&gt;5000,100,0))+(D18*1)+(E18*5)+(G18*0.5)+(F18*20)+(H18*0.5)+(I18*200)+(J18*100)</f>
        <v>609</v>
      </c>
    </row>
    <row r="19" spans="1:11" ht="14.25">
      <c r="A19" s="4" t="s">
        <v>204</v>
      </c>
      <c r="B19" s="4" t="s">
        <v>205</v>
      </c>
      <c r="C19" s="4">
        <v>4957</v>
      </c>
      <c r="D19" s="4">
        <v>0</v>
      </c>
      <c r="E19" s="4">
        <v>72</v>
      </c>
      <c r="F19" s="4">
        <v>1</v>
      </c>
      <c r="G19" s="4">
        <v>48</v>
      </c>
      <c r="H19" s="4">
        <v>55</v>
      </c>
      <c r="I19" s="4"/>
      <c r="J19" s="4">
        <v>1</v>
      </c>
      <c r="K19" s="3">
        <f>(IF(C19&lt;1000,5,0))+(IF(AND(C19&gt;1000,C19&lt;1999),10,0))+(IF(AND(C19&gt;2000,C19&lt;2999),15,0))+(IF(AND(C19&gt;3000,C19&lt;3999),30,0))+(IF(AND(C19&gt;4000,C19&lt;4999),60,0))+(IF(C19&gt;5000,100,0))+(D19*1)+(E19*5)+(G19*0.5)+(F19*20)+(H19*0.5)+(I19*200)+(J19*100)</f>
        <v>591.5</v>
      </c>
    </row>
    <row r="20" spans="1:11" ht="14.25">
      <c r="A20" s="4" t="s">
        <v>267</v>
      </c>
      <c r="B20" s="4" t="s">
        <v>268</v>
      </c>
      <c r="C20" s="4">
        <v>4524</v>
      </c>
      <c r="D20" s="4">
        <v>58</v>
      </c>
      <c r="E20" s="4">
        <v>28</v>
      </c>
      <c r="F20" s="4">
        <v>5</v>
      </c>
      <c r="G20" s="4">
        <v>25</v>
      </c>
      <c r="H20" s="4">
        <v>22</v>
      </c>
      <c r="I20" s="4"/>
      <c r="J20" s="4">
        <v>2</v>
      </c>
      <c r="K20" s="3">
        <f>(IF(C20&lt;1000,5,0))+(IF(AND(C20&gt;1000,C20&lt;1999),10,0))+(IF(AND(C20&gt;2000,C20&lt;2999),15,0))+(IF(AND(C20&gt;3000,C20&lt;3999),30,0))+(IF(AND(C20&gt;4000,C20&lt;4999),60,0))+(IF(C20&gt;5000,100,0))+(D20*1)+(E20*5)+(G20*0.5)+(F20*20)+(H20*0.5)+(I20*200)+(J20*100)</f>
        <v>581.5</v>
      </c>
    </row>
    <row r="21" spans="1:11" ht="14.25">
      <c r="A21" s="4" t="s">
        <v>76</v>
      </c>
      <c r="B21" s="4" t="s">
        <v>77</v>
      </c>
      <c r="C21" s="4">
        <v>5161</v>
      </c>
      <c r="D21" s="4">
        <v>77</v>
      </c>
      <c r="E21" s="4">
        <v>49</v>
      </c>
      <c r="F21" s="4">
        <v>4</v>
      </c>
      <c r="G21" s="4">
        <v>6</v>
      </c>
      <c r="H21" s="4">
        <v>31</v>
      </c>
      <c r="I21" s="4"/>
      <c r="J21" s="4"/>
      <c r="K21" s="3">
        <f>(IF(C21&lt;1000,5,0))+(IF(AND(C21&gt;1000,C21&lt;1999),10,0))+(IF(AND(C21&gt;2000,C21&lt;2999),15,0))+(IF(AND(C21&gt;3000,C21&lt;3999),30,0))+(IF(AND(C21&gt;4000,C21&lt;4999),60,0))+(IF(C21&gt;5000,100,0))+(D21*1)+(E21*5)+(G21*0.5)+(F21*20)+(H21*0.5)+(I21*200)+(J21*100)</f>
        <v>520.5</v>
      </c>
    </row>
    <row r="22" spans="1:11" ht="14.25">
      <c r="A22" s="4" t="s">
        <v>176</v>
      </c>
      <c r="B22" s="4" t="s">
        <v>177</v>
      </c>
      <c r="C22" s="4">
        <v>5144</v>
      </c>
      <c r="D22" s="4">
        <v>58</v>
      </c>
      <c r="E22" s="4">
        <v>30</v>
      </c>
      <c r="F22" s="4">
        <v>7</v>
      </c>
      <c r="G22" s="4">
        <v>27</v>
      </c>
      <c r="H22" s="4">
        <v>26</v>
      </c>
      <c r="I22" s="4"/>
      <c r="J22" s="4"/>
      <c r="K22" s="3">
        <f>(IF(C22&lt;1000,5,0))+(IF(AND(C22&gt;1000,C22&lt;1999),10,0))+(IF(AND(C22&gt;2000,C22&lt;2999),15,0))+(IF(AND(C22&gt;3000,C22&lt;3999),30,0))+(IF(AND(C22&gt;4000,C22&lt;4999),60,0))+(IF(C22&gt;5000,100,0))+(D22*1)+(E22*5)+(G22*0.5)+(F22*20)+(H22*0.5)+(I22*200)+(J22*100)</f>
        <v>474.5</v>
      </c>
    </row>
    <row r="23" spans="1:11" ht="14.25">
      <c r="A23" s="4" t="s">
        <v>196</v>
      </c>
      <c r="B23" s="4" t="s">
        <v>197</v>
      </c>
      <c r="C23" s="4">
        <v>3649</v>
      </c>
      <c r="D23" s="4">
        <v>43</v>
      </c>
      <c r="E23" s="4">
        <v>18</v>
      </c>
      <c r="F23" s="4">
        <v>7</v>
      </c>
      <c r="G23" s="4">
        <v>38</v>
      </c>
      <c r="H23" s="4">
        <v>32</v>
      </c>
      <c r="I23" s="4"/>
      <c r="J23" s="4">
        <v>1</v>
      </c>
      <c r="K23" s="3">
        <f>(IF(C23&lt;1000,5,0))+(IF(AND(C23&gt;1000,C23&lt;1999),10,0))+(IF(AND(C23&gt;2000,C23&lt;2999),15,0))+(IF(AND(C23&gt;3000,C23&lt;3999),30,0))+(IF(AND(C23&gt;4000,C23&lt;4999),60,0))+(IF(C23&gt;5000,100,0))+(D23*1)+(E23*5)+(G23*0.5)+(F23*20)+(H23*0.5)+(I23*200)+(J23*100)</f>
        <v>438</v>
      </c>
    </row>
    <row r="24" spans="1:11" ht="14.25">
      <c r="A24" s="4" t="s">
        <v>125</v>
      </c>
      <c r="B24" s="4" t="s">
        <v>126</v>
      </c>
      <c r="C24" s="4">
        <v>9778</v>
      </c>
      <c r="D24" s="4">
        <v>58</v>
      </c>
      <c r="E24" s="4">
        <v>31</v>
      </c>
      <c r="F24" s="4">
        <v>5</v>
      </c>
      <c r="G24" s="4">
        <v>6</v>
      </c>
      <c r="H24" s="4">
        <v>24</v>
      </c>
      <c r="I24" s="4"/>
      <c r="J24" s="4"/>
      <c r="K24" s="3">
        <f>(IF(C24&lt;1000,5,0))+(IF(AND(C24&gt;1000,C24&lt;1999),10,0))+(IF(AND(C24&gt;2000,C24&lt;2999),15,0))+(IF(AND(C24&gt;3000,C24&lt;3999),30,0))+(IF(AND(C24&gt;4000,C24&lt;4999),60,0))+(IF(C24&gt;5000,100,0))+(D24*1)+(E24*5)+(G24*0.5)+(F24*20)+(H24*0.5)+(I24*200)+(J24*100)</f>
        <v>428</v>
      </c>
    </row>
    <row r="25" spans="1:11" ht="14.25">
      <c r="A25" s="4" t="s">
        <v>51</v>
      </c>
      <c r="B25" s="4" t="s">
        <v>52</v>
      </c>
      <c r="C25" s="4">
        <v>2188</v>
      </c>
      <c r="D25" s="4"/>
      <c r="E25" s="4">
        <v>23</v>
      </c>
      <c r="F25" s="4">
        <v>9</v>
      </c>
      <c r="G25" s="4">
        <v>10</v>
      </c>
      <c r="H25" s="4">
        <v>21</v>
      </c>
      <c r="I25" s="4"/>
      <c r="J25" s="4">
        <v>1</v>
      </c>
      <c r="K25" s="3">
        <f>(IF(C25&lt;1000,5,0))+(IF(AND(C25&gt;1000,C25&lt;1999),10,0))+(IF(AND(C25&gt;2000,C25&lt;2999),15,0))+(IF(AND(C25&gt;3000,C25&lt;3999),30,0))+(IF(AND(C25&gt;4000,C25&lt;4999),60,0))+(IF(C25&gt;5000,100,0))+(D25*1)+(E25*5)+(G25*0.5)+(F25*20)+(H25*0.5)+(I25*200)+(J25*100)</f>
        <v>425.5</v>
      </c>
    </row>
    <row r="26" spans="1:11" ht="14.25">
      <c r="A26" s="4" t="s">
        <v>324</v>
      </c>
      <c r="B26" s="4" t="s">
        <v>325</v>
      </c>
      <c r="C26" s="4">
        <v>3409</v>
      </c>
      <c r="D26" s="4">
        <v>38</v>
      </c>
      <c r="E26" s="4">
        <v>17</v>
      </c>
      <c r="F26" s="4">
        <v>0</v>
      </c>
      <c r="G26" s="4">
        <v>52</v>
      </c>
      <c r="H26" s="4">
        <v>16</v>
      </c>
      <c r="I26" s="4"/>
      <c r="J26" s="4">
        <v>2</v>
      </c>
      <c r="K26" s="3">
        <f>(IF(C26&lt;1000,5,0))+(IF(AND(C26&gt;1000,C26&lt;1999),10,0))+(IF(AND(C26&gt;2000,C26&lt;2999),15,0))+(IF(AND(C26&gt;3000,C26&lt;3999),30,0))+(IF(AND(C26&gt;4000,C26&lt;4999),60,0))+(IF(C26&gt;5000,100,0))+(D26*1)+(E26*5)+(G26*0.5)+(F26*20)+(H26*0.5)+(I26*200)+(J26*100)</f>
        <v>387</v>
      </c>
    </row>
    <row r="27" spans="1:11" ht="14.25">
      <c r="A27" s="4" t="s">
        <v>91</v>
      </c>
      <c r="B27" s="4" t="s">
        <v>92</v>
      </c>
      <c r="C27" s="4">
        <v>2721</v>
      </c>
      <c r="D27" s="4">
        <v>0</v>
      </c>
      <c r="E27" s="4">
        <v>22</v>
      </c>
      <c r="F27" s="4">
        <v>2</v>
      </c>
      <c r="G27" s="4">
        <v>7</v>
      </c>
      <c r="H27" s="4">
        <v>11</v>
      </c>
      <c r="I27" s="4">
        <v>1</v>
      </c>
      <c r="J27" s="4"/>
      <c r="K27" s="3">
        <f>(IF(C27&lt;1000,5,0))+(IF(AND(C27&gt;1000,C27&lt;1999),10,0))+(IF(AND(C27&gt;2000,C27&lt;2999),15,0))+(IF(AND(C27&gt;3000,C27&lt;3999),30,0))+(IF(AND(C27&gt;4000,C27&lt;4999),60,0))+(IF(C27&gt;5000,100,0))+(D27*1)+(E27*5)+(G27*0.5)+(F27*20)+(H27*0.5)+(I27*200)+(J27*100)</f>
        <v>374</v>
      </c>
    </row>
    <row r="28" spans="1:11" ht="14.25">
      <c r="A28" s="4" t="s">
        <v>86</v>
      </c>
      <c r="B28" s="4" t="s">
        <v>87</v>
      </c>
      <c r="C28" s="4">
        <v>16329</v>
      </c>
      <c r="D28" s="4">
        <v>61</v>
      </c>
      <c r="E28" s="4">
        <v>16</v>
      </c>
      <c r="F28" s="4">
        <v>5</v>
      </c>
      <c r="G28" s="4">
        <v>33</v>
      </c>
      <c r="H28" s="4">
        <v>23</v>
      </c>
      <c r="I28" s="4"/>
      <c r="J28" s="4"/>
      <c r="K28" s="3">
        <f>(IF(C28&lt;1000,5,0))+(IF(AND(C28&gt;1000,C28&lt;1999),10,0))+(IF(AND(C28&gt;2000,C28&lt;2999),15,0))+(IF(AND(C28&gt;3000,C28&lt;3999),30,0))+(IF(AND(C28&gt;4000,C28&lt;4999),60,0))+(IF(C28&gt;5000,100,0))+(D28*1)+(E28*5)+(G28*0.5)+(F28*20)+(H28*0.5)+(I28*200)+(J28*100)</f>
        <v>369</v>
      </c>
    </row>
    <row r="29" spans="1:11" ht="14.25">
      <c r="A29" s="4" t="s">
        <v>347</v>
      </c>
      <c r="B29" s="4" t="s">
        <v>348</v>
      </c>
      <c r="C29" s="4">
        <v>3365</v>
      </c>
      <c r="D29" s="4"/>
      <c r="E29" s="4">
        <v>24</v>
      </c>
      <c r="F29" s="4">
        <v>0</v>
      </c>
      <c r="G29" s="4">
        <v>6</v>
      </c>
      <c r="H29" s="4">
        <v>10</v>
      </c>
      <c r="I29" s="4"/>
      <c r="J29" s="4">
        <v>2</v>
      </c>
      <c r="K29" s="3">
        <f>(IF(C29&lt;1000,5,0))+(IF(AND(C29&gt;1000,C29&lt;1999),10,0))+(IF(AND(C29&gt;2000,C29&lt;2999),15,0))+(IF(AND(C29&gt;3000,C29&lt;3999),30,0))+(IF(AND(C29&gt;4000,C29&lt;4999),60,0))+(IF(C29&gt;5000,100,0))+(D29*1)+(E29*5)+(G29*0.5)+(F29*20)+(H29*0.5)+(I29*200)+(J29*100)</f>
        <v>358</v>
      </c>
    </row>
    <row r="30" spans="1:11" ht="14.25">
      <c r="A30" s="4" t="s">
        <v>95</v>
      </c>
      <c r="B30" s="4" t="s">
        <v>96</v>
      </c>
      <c r="C30" s="4">
        <v>5450</v>
      </c>
      <c r="D30" s="4">
        <v>15</v>
      </c>
      <c r="E30" s="4">
        <v>9</v>
      </c>
      <c r="F30" s="4">
        <v>4</v>
      </c>
      <c r="G30" s="4">
        <v>23</v>
      </c>
      <c r="H30" s="4">
        <v>12</v>
      </c>
      <c r="I30" s="4"/>
      <c r="J30" s="4">
        <v>1</v>
      </c>
      <c r="K30" s="3">
        <f>(IF(C30&lt;1000,5,0))+(IF(AND(C30&gt;1000,C30&lt;1999),10,0))+(IF(AND(C30&gt;2000,C30&lt;2999),15,0))+(IF(AND(C30&gt;3000,C30&lt;3999),30,0))+(IF(AND(C30&gt;4000,C30&lt;4999),60,0))+(IF(C30&gt;5000,100,0))+(D30*1)+(E30*5)+(G30*0.5)+(F30*20)+(H30*0.5)+(I30*200)+(J30*100)</f>
        <v>357.5</v>
      </c>
    </row>
    <row r="31" spans="1:11" ht="14.25">
      <c r="A31" s="4" t="s">
        <v>265</v>
      </c>
      <c r="B31" s="4" t="s">
        <v>266</v>
      </c>
      <c r="C31" s="4">
        <v>9113</v>
      </c>
      <c r="D31" s="4">
        <v>67</v>
      </c>
      <c r="E31" s="4">
        <v>34</v>
      </c>
      <c r="F31" s="4">
        <v>0</v>
      </c>
      <c r="G31" s="4">
        <v>14</v>
      </c>
      <c r="H31" s="4">
        <v>26</v>
      </c>
      <c r="I31" s="4"/>
      <c r="J31" s="4"/>
      <c r="K31" s="3">
        <f>(IF(C31&lt;1000,5,0))+(IF(AND(C31&gt;1000,C31&lt;1999),10,0))+(IF(AND(C31&gt;2000,C31&lt;2999),15,0))+(IF(AND(C31&gt;3000,C31&lt;3999),30,0))+(IF(AND(C31&gt;4000,C31&lt;4999),60,0))+(IF(C31&gt;5000,100,0))+(D31*1)+(E31*5)+(G31*0.5)+(F31*20)+(H31*0.5)+(I31*200)+(J31*100)</f>
        <v>357</v>
      </c>
    </row>
    <row r="32" spans="1:11" ht="14.25">
      <c r="A32" s="4" t="s">
        <v>182</v>
      </c>
      <c r="B32" s="4" t="s">
        <v>183</v>
      </c>
      <c r="C32" s="4">
        <v>1842</v>
      </c>
      <c r="D32" s="4">
        <v>19</v>
      </c>
      <c r="E32" s="4">
        <v>18</v>
      </c>
      <c r="F32" s="4">
        <v>11</v>
      </c>
      <c r="G32" s="4">
        <v>0</v>
      </c>
      <c r="H32" s="4">
        <v>8</v>
      </c>
      <c r="I32" s="4"/>
      <c r="J32" s="4"/>
      <c r="K32" s="3">
        <f>(IF(C32&lt;1000,5,0))+(IF(AND(C32&gt;1000,C32&lt;1999),10,0))+(IF(AND(C32&gt;2000,C32&lt;2999),15,0))+(IF(AND(C32&gt;3000,C32&lt;3999),30,0))+(IF(AND(C32&gt;4000,C32&lt;4999),60,0))+(IF(C32&gt;5000,100,0))+(D32*1)+(E32*5)+(G32*0.5)+(F32*20)+(H32*0.5)+(I32*200)+(J32*100)</f>
        <v>343</v>
      </c>
    </row>
    <row r="33" spans="1:11" ht="14.25">
      <c r="A33" s="4" t="s">
        <v>15</v>
      </c>
      <c r="B33" s="4" t="s">
        <v>16</v>
      </c>
      <c r="C33" s="4">
        <v>3151</v>
      </c>
      <c r="D33" s="4">
        <v>25</v>
      </c>
      <c r="E33" s="4">
        <v>6</v>
      </c>
      <c r="F33" s="4">
        <v>2</v>
      </c>
      <c r="G33" s="4">
        <v>0</v>
      </c>
      <c r="H33" s="4">
        <v>6</v>
      </c>
      <c r="I33" s="4">
        <v>1</v>
      </c>
      <c r="J33" s="4"/>
      <c r="K33" s="3">
        <f>(IF(C33&lt;1000,5,0))+(IF(AND(C33&gt;1000,C33&lt;1999),10,0))+(IF(AND(C33&gt;2000,C33&lt;2999),15,0))+(IF(AND(C33&gt;3000,C33&lt;3999),30,0))+(IF(AND(C33&gt;4000,C33&lt;4999),60,0))+(IF(C33&gt;5000,100,0))+(D33*1)+(E33*5)+(G33*0.5)+(F33*20)+(H33*0.5)+(I33*200)+(J33*100)</f>
        <v>328</v>
      </c>
    </row>
    <row r="34" spans="1:11" ht="14.25">
      <c r="A34" s="4" t="s">
        <v>59</v>
      </c>
      <c r="B34" s="4" t="s">
        <v>60</v>
      </c>
      <c r="C34" s="4">
        <v>5371</v>
      </c>
      <c r="D34" s="4"/>
      <c r="E34" s="4">
        <v>26</v>
      </c>
      <c r="F34" s="4">
        <v>4</v>
      </c>
      <c r="G34" s="4">
        <v>16</v>
      </c>
      <c r="H34" s="4">
        <v>12</v>
      </c>
      <c r="I34" s="4"/>
      <c r="J34" s="4"/>
      <c r="K34" s="3">
        <f>(IF(C34&lt;1000,5,0))+(IF(AND(C34&gt;1000,C34&lt;1999),10,0))+(IF(AND(C34&gt;2000,C34&lt;2999),15,0))+(IF(AND(C34&gt;3000,C34&lt;3999),30,0))+(IF(AND(C34&gt;4000,C34&lt;4999),60,0))+(IF(C34&gt;5000,100,0))+(D34*1)+(E34*5)+(G34*0.5)+(F34*20)+(H34*0.5)+(I34*200)+(J34*100)</f>
        <v>324</v>
      </c>
    </row>
    <row r="35" spans="1:11" ht="14.25">
      <c r="A35" s="4" t="s">
        <v>105</v>
      </c>
      <c r="B35" s="4" t="s">
        <v>106</v>
      </c>
      <c r="C35" s="4">
        <v>5736</v>
      </c>
      <c r="D35" s="4">
        <v>5</v>
      </c>
      <c r="E35" s="4">
        <v>14</v>
      </c>
      <c r="F35" s="4">
        <v>7</v>
      </c>
      <c r="G35" s="4">
        <v>0</v>
      </c>
      <c r="H35" s="4">
        <v>10</v>
      </c>
      <c r="I35" s="4"/>
      <c r="J35" s="4"/>
      <c r="K35" s="3">
        <f>(IF(C35&lt;1000,5,0))+(IF(AND(C35&gt;1000,C35&lt;1999),10,0))+(IF(AND(C35&gt;2000,C35&lt;2999),15,0))+(IF(AND(C35&gt;3000,C35&lt;3999),30,0))+(IF(AND(C35&gt;4000,C35&lt;4999),60,0))+(IF(C35&gt;5000,100,0))+(D35*1)+(E35*5)+(G35*0.5)+(F35*20)+(H35*0.5)+(I35*200)+(J35*100)</f>
        <v>320</v>
      </c>
    </row>
    <row r="36" spans="1:11" ht="14.25">
      <c r="A36" s="4" t="s">
        <v>41</v>
      </c>
      <c r="B36" s="4" t="s">
        <v>42</v>
      </c>
      <c r="C36" s="4">
        <v>2078</v>
      </c>
      <c r="D36" s="4"/>
      <c r="E36" s="4">
        <v>54</v>
      </c>
      <c r="F36" s="4">
        <v>1</v>
      </c>
      <c r="G36" s="4">
        <v>0</v>
      </c>
      <c r="H36" s="4">
        <v>7</v>
      </c>
      <c r="I36" s="4"/>
      <c r="J36" s="4"/>
      <c r="K36" s="3">
        <f>(IF(C36&lt;1000,5,0))+(IF(AND(C36&gt;1000,C36&lt;1999),10,0))+(IF(AND(C36&gt;2000,C36&lt;2999),15,0))+(IF(AND(C36&gt;3000,C36&lt;3999),30,0))+(IF(AND(C36&gt;4000,C36&lt;4999),60,0))+(IF(C36&gt;5000,100,0))+(D36*1)+(E36*5)+(G36*0.5)+(F36*20)+(H36*0.5)+(I36*200)+(J36*100)</f>
        <v>308.5</v>
      </c>
    </row>
    <row r="37" spans="1:11" ht="14.25">
      <c r="A37" s="4" t="s">
        <v>49</v>
      </c>
      <c r="B37" s="4" t="s">
        <v>50</v>
      </c>
      <c r="C37" s="4">
        <v>2976</v>
      </c>
      <c r="D37" s="4">
        <v>31</v>
      </c>
      <c r="E37" s="4">
        <v>37</v>
      </c>
      <c r="F37" s="4">
        <v>2</v>
      </c>
      <c r="G37" s="4">
        <v>5</v>
      </c>
      <c r="H37" s="4">
        <v>10</v>
      </c>
      <c r="I37" s="4"/>
      <c r="J37" s="4"/>
      <c r="K37" s="3">
        <f>(IF(C37&lt;1000,5,0))+(IF(AND(C37&gt;1000,C37&lt;1999),10,0))+(IF(AND(C37&gt;2000,C37&lt;2999),15,0))+(IF(AND(C37&gt;3000,C37&lt;3999),30,0))+(IF(AND(C37&gt;4000,C37&lt;4999),60,0))+(IF(C37&gt;5000,100,0))+(D37*1)+(E37*5)+(G37*0.5)+(F37*20)+(H37*0.5)+(I37*200)+(J37*100)</f>
        <v>278.5</v>
      </c>
    </row>
    <row r="38" spans="1:11" ht="14.25">
      <c r="A38" s="4" t="s">
        <v>219</v>
      </c>
      <c r="B38" s="4" t="s">
        <v>220</v>
      </c>
      <c r="C38" s="4">
        <v>2400</v>
      </c>
      <c r="D38" s="4">
        <v>30</v>
      </c>
      <c r="E38" s="4">
        <v>9</v>
      </c>
      <c r="F38" s="4">
        <v>0</v>
      </c>
      <c r="G38" s="4">
        <v>131</v>
      </c>
      <c r="H38" s="4">
        <v>18</v>
      </c>
      <c r="I38" s="4"/>
      <c r="J38" s="4">
        <v>1</v>
      </c>
      <c r="K38" s="3">
        <f>(IF(C38&lt;1000,5,0))+(IF(AND(C38&gt;1000,C38&lt;1999),10,0))+(IF(AND(C38&gt;2000,C38&lt;2999),15,0))+(IF(AND(C38&gt;3000,C38&lt;3999),30,0))+(IF(AND(C38&gt;4000,C38&lt;4999),60,0))+(IF(C38&gt;5000,100,0))+(D38*1)+(E38*5)+(G38*0.5)+(F38*20)+(H38*0.5)+(I38*200)+(J38*100)</f>
        <v>264.5</v>
      </c>
    </row>
    <row r="39" spans="1:11" ht="14.25">
      <c r="A39" s="4" t="s">
        <v>221</v>
      </c>
      <c r="B39" s="4" t="s">
        <v>222</v>
      </c>
      <c r="C39" s="4">
        <v>3107</v>
      </c>
      <c r="D39" s="4">
        <v>27</v>
      </c>
      <c r="E39" s="4">
        <v>32</v>
      </c>
      <c r="F39" s="4">
        <v>2</v>
      </c>
      <c r="G39" s="4">
        <v>0</v>
      </c>
      <c r="H39" s="4">
        <v>14</v>
      </c>
      <c r="I39" s="4"/>
      <c r="J39" s="4"/>
      <c r="K39" s="3">
        <f>(IF(C39&lt;1000,5,0))+(IF(AND(C39&gt;1000,C39&lt;1999),10,0))+(IF(AND(C39&gt;2000,C39&lt;2999),15,0))+(IF(AND(C39&gt;3000,C39&lt;3999),30,0))+(IF(AND(C39&gt;4000,C39&lt;4999),60,0))+(IF(C39&gt;5000,100,0))+(D39*1)+(E39*5)+(G39*0.5)+(F39*20)+(H39*0.5)+(I39*200)+(J39*100)</f>
        <v>264</v>
      </c>
    </row>
    <row r="40" spans="1:11" ht="14.25">
      <c r="A40" s="4" t="s">
        <v>189</v>
      </c>
      <c r="B40" s="4" t="s">
        <v>88</v>
      </c>
      <c r="C40" s="4">
        <v>5490</v>
      </c>
      <c r="D40" s="4">
        <v>4</v>
      </c>
      <c r="E40" s="4">
        <v>4</v>
      </c>
      <c r="F40" s="4">
        <v>4</v>
      </c>
      <c r="G40" s="4">
        <v>57</v>
      </c>
      <c r="H40" s="4">
        <v>2</v>
      </c>
      <c r="I40" s="4"/>
      <c r="J40" s="4"/>
      <c r="K40" s="3">
        <f>(IF(C40&lt;1000,5,0))+(IF(AND(C40&gt;1000,C40&lt;1999),10,0))+(IF(AND(C40&gt;2000,C40&lt;2999),15,0))+(IF(AND(C40&gt;3000,C40&lt;3999),30,0))+(IF(AND(C40&gt;4000,C40&lt;4999),60,0))+(IF(C40&gt;5000,100,0))+(D40*1)+(E40*5)+(G40*0.5)+(F40*20)+(H40*0.5)+(I40*200)+(J40*100)</f>
        <v>233.5</v>
      </c>
    </row>
    <row r="41" spans="1:11" ht="14.25">
      <c r="A41" s="4" t="s">
        <v>278</v>
      </c>
      <c r="B41" s="4" t="s">
        <v>279</v>
      </c>
      <c r="C41" s="4">
        <v>5047</v>
      </c>
      <c r="D41" s="4">
        <v>20</v>
      </c>
      <c r="E41" s="4">
        <v>19</v>
      </c>
      <c r="F41" s="4">
        <v>0</v>
      </c>
      <c r="G41" s="4">
        <v>16</v>
      </c>
      <c r="H41" s="4">
        <v>21</v>
      </c>
      <c r="I41" s="4"/>
      <c r="J41" s="4"/>
      <c r="K41" s="3">
        <f>(IF(C41&lt;1000,5,0))+(IF(AND(C41&gt;1000,C41&lt;1999),10,0))+(IF(AND(C41&gt;2000,C41&lt;2999),15,0))+(IF(AND(C41&gt;3000,C41&lt;3999),30,0))+(IF(AND(C41&gt;4000,C41&lt;4999),60,0))+(IF(C41&gt;5000,100,0))+(D41*1)+(E41*5)+(G41*0.5)+(F41*20)+(H41*0.5)+(I41*200)+(J41*100)</f>
        <v>233.5</v>
      </c>
    </row>
    <row r="42" spans="1:11" ht="14.25">
      <c r="A42" s="4" t="s">
        <v>37</v>
      </c>
      <c r="B42" s="4" t="s">
        <v>38</v>
      </c>
      <c r="C42" s="4">
        <v>963</v>
      </c>
      <c r="D42" s="4"/>
      <c r="E42" s="4">
        <v>11</v>
      </c>
      <c r="F42" s="4">
        <v>3</v>
      </c>
      <c r="G42" s="4">
        <v>7</v>
      </c>
      <c r="H42" s="4">
        <v>9</v>
      </c>
      <c r="I42" s="4"/>
      <c r="J42" s="4">
        <v>1</v>
      </c>
      <c r="K42" s="3">
        <f>(IF(C42&lt;1000,5,0))+(IF(AND(C42&gt;1000,C42&lt;1999),10,0))+(IF(AND(C42&gt;2000,C42&lt;2999),15,0))+(IF(AND(C42&gt;3000,C42&lt;3999),30,0))+(IF(AND(C42&gt;4000,C42&lt;4999),60,0))+(IF(C42&gt;5000,100,0))+(D42*1)+(E42*5)+(G42*0.5)+(F42*20)+(H42*0.5)+(I42*200)+(J42*100)</f>
        <v>228</v>
      </c>
    </row>
    <row r="43" spans="1:11" ht="14.25">
      <c r="A43" s="4" t="s">
        <v>127</v>
      </c>
      <c r="B43" s="4" t="s">
        <v>128</v>
      </c>
      <c r="C43" s="4">
        <v>7022</v>
      </c>
      <c r="D43" s="4">
        <v>12</v>
      </c>
      <c r="E43" s="4">
        <v>10</v>
      </c>
      <c r="F43" s="4">
        <v>2</v>
      </c>
      <c r="G43" s="4">
        <v>0</v>
      </c>
      <c r="H43" s="4">
        <v>7</v>
      </c>
      <c r="I43" s="4"/>
      <c r="J43" s="4"/>
      <c r="K43" s="3">
        <f>(IF(C43&lt;1000,5,0))+(IF(AND(C43&gt;1000,C43&lt;1999),10,0))+(IF(AND(C43&gt;2000,C43&lt;2999),15,0))+(IF(AND(C43&gt;3000,C43&lt;3999),30,0))+(IF(AND(C43&gt;4000,C43&lt;4999),60,0))+(IF(C43&gt;5000,100,0))+(D43*1)+(E43*5)+(G43*0.5)+(F43*20)+(H43*0.5)+(I43*200)+(J43*100)</f>
        <v>205.5</v>
      </c>
    </row>
    <row r="44" spans="1:11" ht="14.25">
      <c r="A44" s="4" t="s">
        <v>167</v>
      </c>
      <c r="B44" s="4" t="s">
        <v>168</v>
      </c>
      <c r="C44" s="4">
        <v>4835</v>
      </c>
      <c r="D44" s="4">
        <v>21</v>
      </c>
      <c r="E44" s="4">
        <v>17</v>
      </c>
      <c r="F44" s="4">
        <v>1</v>
      </c>
      <c r="G44" s="4">
        <v>16</v>
      </c>
      <c r="H44" s="4">
        <v>14</v>
      </c>
      <c r="I44" s="4"/>
      <c r="J44" s="4"/>
      <c r="K44" s="3">
        <f>(IF(C44&lt;1000,5,0))+(IF(AND(C44&gt;1000,C44&lt;1999),10,0))+(IF(AND(C44&gt;2000,C44&lt;2999),15,0))+(IF(AND(C44&gt;3000,C44&lt;3999),30,0))+(IF(AND(C44&gt;4000,C44&lt;4999),60,0))+(IF(C44&gt;5000,100,0))+(D44*1)+(E44*5)+(G44*0.5)+(F44*20)+(H44*0.5)+(I44*200)+(J44*100)</f>
        <v>201</v>
      </c>
    </row>
    <row r="45" spans="1:11" ht="14.25">
      <c r="A45" s="4" t="s">
        <v>39</v>
      </c>
      <c r="B45" s="4" t="s">
        <v>40</v>
      </c>
      <c r="C45" s="4">
        <v>4293</v>
      </c>
      <c r="D45" s="4"/>
      <c r="E45" s="4">
        <v>7</v>
      </c>
      <c r="F45" s="4">
        <v>0</v>
      </c>
      <c r="G45" s="4">
        <v>4</v>
      </c>
      <c r="H45" s="4">
        <v>0</v>
      </c>
      <c r="I45" s="4"/>
      <c r="J45" s="4">
        <v>1</v>
      </c>
      <c r="K45" s="3">
        <f>(IF(C45&lt;1000,5,0))+(IF(AND(C45&gt;1000,C45&lt;1999),10,0))+(IF(AND(C45&gt;2000,C45&lt;2999),15,0))+(IF(AND(C45&gt;3000,C45&lt;3999),30,0))+(IF(AND(C45&gt;4000,C45&lt;4999),60,0))+(IF(C45&gt;5000,100,0))+(D45*1)+(E45*5)+(G45*0.5)+(F45*20)+(H45*0.5)+(I45*200)+(J45*100)</f>
        <v>197</v>
      </c>
    </row>
    <row r="46" spans="1:11" ht="14.25">
      <c r="A46" s="4" t="s">
        <v>145</v>
      </c>
      <c r="B46" s="4" t="s">
        <v>146</v>
      </c>
      <c r="C46" s="4">
        <v>6117</v>
      </c>
      <c r="D46" s="4">
        <v>18</v>
      </c>
      <c r="E46" s="4">
        <v>3</v>
      </c>
      <c r="F46" s="4">
        <v>2</v>
      </c>
      <c r="G46" s="4">
        <v>23</v>
      </c>
      <c r="H46" s="4">
        <v>16</v>
      </c>
      <c r="I46" s="4"/>
      <c r="J46" s="4"/>
      <c r="K46" s="3">
        <f>(IF(C46&lt;1000,5,0))+(IF(AND(C46&gt;1000,C46&lt;1999),10,0))+(IF(AND(C46&gt;2000,C46&lt;2999),15,0))+(IF(AND(C46&gt;3000,C46&lt;3999),30,0))+(IF(AND(C46&gt;4000,C46&lt;4999),60,0))+(IF(C46&gt;5000,100,0))+(D46*1)+(E46*5)+(G46*0.5)+(F46*20)+(H46*0.5)+(I46*200)+(J46*100)</f>
        <v>192.5</v>
      </c>
    </row>
    <row r="47" spans="1:11" ht="14.25">
      <c r="A47" s="4" t="s">
        <v>5</v>
      </c>
      <c r="B47" s="4" t="s">
        <v>6</v>
      </c>
      <c r="C47" s="4">
        <v>5367</v>
      </c>
      <c r="D47" s="4">
        <v>5</v>
      </c>
      <c r="E47" s="4">
        <v>17</v>
      </c>
      <c r="F47" s="4">
        <v>0</v>
      </c>
      <c r="G47" s="4">
        <v>1</v>
      </c>
      <c r="H47" s="4">
        <v>3</v>
      </c>
      <c r="I47" s="4"/>
      <c r="J47" s="4"/>
      <c r="K47" s="3">
        <f>(IF(C47&lt;1000,5,0))+(IF(AND(C47&gt;1000,C47&lt;1999),10,0))+(IF(AND(C47&gt;2000,C47&lt;2999),15,0))+(IF(AND(C47&gt;3000,C47&lt;3999),30,0))+(IF(AND(C47&gt;4000,C47&lt;4999),60,0))+(IF(C47&gt;5000,100,0))+(D47*1)+(E47*5)+(G47*0.5)+(F47*20)+(H47*0.5)+(I47*200)+(J47*100)</f>
        <v>192</v>
      </c>
    </row>
    <row r="48" spans="1:11" ht="14.25">
      <c r="A48" s="4" t="s">
        <v>292</v>
      </c>
      <c r="B48" s="4" t="s">
        <v>293</v>
      </c>
      <c r="C48" s="4">
        <v>3510</v>
      </c>
      <c r="D48" s="4"/>
      <c r="E48" s="4">
        <v>30</v>
      </c>
      <c r="F48" s="4">
        <v>0</v>
      </c>
      <c r="G48" s="4">
        <v>5</v>
      </c>
      <c r="H48" s="4">
        <v>10</v>
      </c>
      <c r="I48" s="4"/>
      <c r="J48" s="4"/>
      <c r="K48" s="3">
        <f>(IF(C48&lt;1000,5,0))+(IF(AND(C48&gt;1000,C48&lt;1999),10,0))+(IF(AND(C48&gt;2000,C48&lt;2999),15,0))+(IF(AND(C48&gt;3000,C48&lt;3999),30,0))+(IF(AND(C48&gt;4000,C48&lt;4999),60,0))+(IF(C48&gt;5000,100,0))+(D48*1)+(E48*5)+(G48*0.5)+(F48*20)+(H48*0.5)+(I48*200)+(J48*100)</f>
        <v>187.5</v>
      </c>
    </row>
    <row r="49" spans="1:11" ht="14.25">
      <c r="A49" s="4" t="s">
        <v>33</v>
      </c>
      <c r="B49" s="4" t="s">
        <v>34</v>
      </c>
      <c r="C49" s="4">
        <v>5494</v>
      </c>
      <c r="D49" s="4"/>
      <c r="E49" s="4">
        <v>4</v>
      </c>
      <c r="F49" s="4">
        <v>3</v>
      </c>
      <c r="G49" s="4">
        <v>0</v>
      </c>
      <c r="H49" s="4">
        <v>4</v>
      </c>
      <c r="I49" s="4"/>
      <c r="J49" s="4"/>
      <c r="K49" s="3">
        <f>(IF(C49&lt;1000,5,0))+(IF(AND(C49&gt;1000,C49&lt;1999),10,0))+(IF(AND(C49&gt;2000,C49&lt;2999),15,0))+(IF(AND(C49&gt;3000,C49&lt;3999),30,0))+(IF(AND(C49&gt;4000,C49&lt;4999),60,0))+(IF(C49&gt;5000,100,0))+(D49*1)+(E49*5)+(G49*0.5)+(F49*20)+(H49*0.5)+(I49*200)+(J49*100)</f>
        <v>182</v>
      </c>
    </row>
    <row r="50" spans="1:11" ht="14.25">
      <c r="A50" s="4" t="s">
        <v>312</v>
      </c>
      <c r="B50" s="4" t="s">
        <v>313</v>
      </c>
      <c r="C50" s="4">
        <v>2084</v>
      </c>
      <c r="D50" s="4">
        <v>14</v>
      </c>
      <c r="E50" s="4">
        <v>6</v>
      </c>
      <c r="F50" s="4">
        <v>6</v>
      </c>
      <c r="G50" s="4">
        <v>0</v>
      </c>
      <c r="H50" s="4">
        <v>6</v>
      </c>
      <c r="I50" s="4"/>
      <c r="J50" s="4"/>
      <c r="K50" s="3">
        <f>(IF(C50&lt;1000,5,0))+(IF(AND(C50&gt;1000,C50&lt;1999),10,0))+(IF(AND(C50&gt;2000,C50&lt;2999),15,0))+(IF(AND(C50&gt;3000,C50&lt;3999),30,0))+(IF(AND(C50&gt;4000,C50&lt;4999),60,0))+(IF(C50&gt;5000,100,0))+(D50*1)+(E50*5)+(G50*0.5)+(F50*20)+(H50*0.5)+(I50*200)+(J50*100)</f>
        <v>182</v>
      </c>
    </row>
    <row r="51" spans="1:11" ht="14.25">
      <c r="A51" s="4" t="s">
        <v>84</v>
      </c>
      <c r="B51" s="4" t="s">
        <v>85</v>
      </c>
      <c r="C51" s="4">
        <v>5157</v>
      </c>
      <c r="D51" s="4">
        <v>5</v>
      </c>
      <c r="E51" s="4">
        <v>10</v>
      </c>
      <c r="F51" s="4">
        <v>1</v>
      </c>
      <c r="G51" s="4">
        <v>0</v>
      </c>
      <c r="H51" s="4">
        <v>5</v>
      </c>
      <c r="I51" s="4"/>
      <c r="J51" s="4"/>
      <c r="K51" s="3">
        <f>(IF(C51&lt;1000,5,0))+(IF(AND(C51&gt;1000,C51&lt;1999),10,0))+(IF(AND(C51&gt;2000,C51&lt;2999),15,0))+(IF(AND(C51&gt;3000,C51&lt;3999),30,0))+(IF(AND(C51&gt;4000,C51&lt;4999),60,0))+(IF(C51&gt;5000,100,0))+(D51*1)+(E51*5)+(G51*0.5)+(F51*20)+(H51*0.5)+(I51*200)+(J51*100)</f>
        <v>177.5</v>
      </c>
    </row>
    <row r="52" spans="1:11" ht="14.25">
      <c r="A52" s="4" t="s">
        <v>11</v>
      </c>
      <c r="B52" s="4" t="s">
        <v>12</v>
      </c>
      <c r="C52" s="4">
        <v>5565</v>
      </c>
      <c r="D52" s="4"/>
      <c r="E52" s="4">
        <v>4</v>
      </c>
      <c r="F52" s="4">
        <v>2</v>
      </c>
      <c r="G52" s="4">
        <v>0</v>
      </c>
      <c r="H52" s="4">
        <v>7</v>
      </c>
      <c r="I52" s="4"/>
      <c r="J52" s="4"/>
      <c r="K52" s="3">
        <f>(IF(C52&lt;1000,5,0))+(IF(AND(C52&gt;1000,C52&lt;1999),10,0))+(IF(AND(C52&gt;2000,C52&lt;2999),15,0))+(IF(AND(C52&gt;3000,C52&lt;3999),30,0))+(IF(AND(C52&gt;4000,C52&lt;4999),60,0))+(IF(C52&gt;5000,100,0))+(D52*1)+(E52*5)+(G52*0.5)+(F52*20)+(H52*0.5)+(I52*200)+(J52*100)</f>
        <v>163.5</v>
      </c>
    </row>
    <row r="53" spans="1:11" ht="14.25">
      <c r="A53" s="4" t="s">
        <v>55</v>
      </c>
      <c r="B53" s="4" t="s">
        <v>56</v>
      </c>
      <c r="C53" s="4">
        <v>2702</v>
      </c>
      <c r="D53" s="4"/>
      <c r="E53" s="4">
        <v>24</v>
      </c>
      <c r="F53" s="4">
        <v>1</v>
      </c>
      <c r="G53" s="4">
        <v>3</v>
      </c>
      <c r="H53" s="4">
        <v>10</v>
      </c>
      <c r="I53" s="4"/>
      <c r="J53" s="4"/>
      <c r="K53" s="3">
        <f>(IF(C53&lt;1000,5,0))+(IF(AND(C53&gt;1000,C53&lt;1999),10,0))+(IF(AND(C53&gt;2000,C53&lt;2999),15,0))+(IF(AND(C53&gt;3000,C53&lt;3999),30,0))+(IF(AND(C53&gt;4000,C53&lt;4999),60,0))+(IF(C53&gt;5000,100,0))+(D53*1)+(E53*5)+(G53*0.5)+(F53*20)+(H53*0.5)+(I53*200)+(J53*100)</f>
        <v>161.5</v>
      </c>
    </row>
    <row r="54" spans="1:11" ht="14.25">
      <c r="A54" s="4" t="s">
        <v>149</v>
      </c>
      <c r="B54" s="4" t="s">
        <v>150</v>
      </c>
      <c r="C54" s="4">
        <v>2060</v>
      </c>
      <c r="D54" s="4">
        <v>26</v>
      </c>
      <c r="E54" s="4">
        <v>23</v>
      </c>
      <c r="F54" s="4">
        <v>0</v>
      </c>
      <c r="G54" s="4">
        <v>0</v>
      </c>
      <c r="H54" s="4">
        <v>9</v>
      </c>
      <c r="I54" s="4"/>
      <c r="J54" s="4"/>
      <c r="K54" s="3">
        <f>(IF(C54&lt;1000,5,0))+(IF(AND(C54&gt;1000,C54&lt;1999),10,0))+(IF(AND(C54&gt;2000,C54&lt;2999),15,0))+(IF(AND(C54&gt;3000,C54&lt;3999),30,0))+(IF(AND(C54&gt;4000,C54&lt;4999),60,0))+(IF(C54&gt;5000,100,0))+(D54*1)+(E54*5)+(G54*0.5)+(F54*20)+(H54*0.5)+(I54*200)+(J54*100)</f>
        <v>160.5</v>
      </c>
    </row>
    <row r="55" spans="1:11" ht="14.25">
      <c r="A55" s="4" t="s">
        <v>248</v>
      </c>
      <c r="B55" s="4" t="s">
        <v>269</v>
      </c>
      <c r="C55" s="4">
        <v>1409</v>
      </c>
      <c r="D55" s="4">
        <v>0</v>
      </c>
      <c r="E55" s="4">
        <v>5</v>
      </c>
      <c r="F55" s="4">
        <v>1</v>
      </c>
      <c r="G55" s="4">
        <v>1</v>
      </c>
      <c r="H55" s="4">
        <v>5</v>
      </c>
      <c r="I55" s="4"/>
      <c r="J55" s="4">
        <v>1</v>
      </c>
      <c r="K55" s="3">
        <f>(IF(C55&lt;1000,5,0))+(IF(AND(C55&gt;1000,C55&lt;1999),10,0))+(IF(AND(C55&gt;2000,C55&lt;2999),15,0))+(IF(AND(C55&gt;3000,C55&lt;3999),30,0))+(IF(AND(C55&gt;4000,C55&lt;4999),60,0))+(IF(C55&gt;5000,100,0))+(D55*1)+(E55*5)+(G55*0.5)+(F55*20)+(H55*0.5)+(I55*200)+(J55*100)</f>
        <v>158</v>
      </c>
    </row>
    <row r="56" spans="1:11" ht="14.25">
      <c r="A56" s="4" t="s">
        <v>272</v>
      </c>
      <c r="B56" s="4" t="s">
        <v>273</v>
      </c>
      <c r="C56" s="4">
        <v>2731</v>
      </c>
      <c r="D56" s="4">
        <v>0</v>
      </c>
      <c r="E56" s="4">
        <v>4</v>
      </c>
      <c r="F56" s="4">
        <v>1</v>
      </c>
      <c r="G56" s="4">
        <v>1</v>
      </c>
      <c r="H56" s="4">
        <v>4</v>
      </c>
      <c r="I56" s="4"/>
      <c r="J56" s="4">
        <v>1</v>
      </c>
      <c r="K56" s="3">
        <f>(IF(C56&lt;1000,5,0))+(IF(AND(C56&gt;1000,C56&lt;1999),10,0))+(IF(AND(C56&gt;2000,C56&lt;2999),15,0))+(IF(AND(C56&gt;3000,C56&lt;3999),30,0))+(IF(AND(C56&gt;4000,C56&lt;4999),60,0))+(IF(C56&gt;5000,100,0))+(D56*1)+(E56*5)+(G56*0.5)+(F56*20)+(H56*0.5)+(I56*200)+(J56*100)</f>
        <v>157.5</v>
      </c>
    </row>
    <row r="57" spans="1:11" ht="14.25">
      <c r="A57" s="4" t="s">
        <v>316</v>
      </c>
      <c r="B57" s="4" t="s">
        <v>317</v>
      </c>
      <c r="C57" s="4">
        <v>1111</v>
      </c>
      <c r="D57" s="4"/>
      <c r="E57" s="4">
        <v>29</v>
      </c>
      <c r="F57" s="4">
        <v>0</v>
      </c>
      <c r="G57" s="4">
        <v>0</v>
      </c>
      <c r="H57" s="4">
        <v>1</v>
      </c>
      <c r="I57" s="4"/>
      <c r="J57" s="4"/>
      <c r="K57" s="3">
        <f>(IF(C57&lt;1000,5,0))+(IF(AND(C57&gt;1000,C57&lt;1999),10,0))+(IF(AND(C57&gt;2000,C57&lt;2999),15,0))+(IF(AND(C57&gt;3000,C57&lt;3999),30,0))+(IF(AND(C57&gt;4000,C57&lt;4999),60,0))+(IF(C57&gt;5000,100,0))+(D57*1)+(E57*5)+(G57*0.5)+(F57*20)+(H57*0.5)+(I57*200)+(J57*100)</f>
        <v>155.5</v>
      </c>
    </row>
    <row r="58" spans="1:11" ht="14.25">
      <c r="A58" s="4" t="s">
        <v>255</v>
      </c>
      <c r="B58" s="4" t="s">
        <v>256</v>
      </c>
      <c r="C58" s="4">
        <v>4524</v>
      </c>
      <c r="D58" s="4">
        <v>9</v>
      </c>
      <c r="E58" s="4">
        <v>14</v>
      </c>
      <c r="F58" s="4">
        <v>0</v>
      </c>
      <c r="G58" s="4">
        <v>7</v>
      </c>
      <c r="H58" s="4">
        <v>14</v>
      </c>
      <c r="I58" s="4"/>
      <c r="J58" s="4"/>
      <c r="K58" s="3">
        <f>(IF(C58&lt;1000,5,0))+(IF(AND(C58&gt;1000,C58&lt;1999),10,0))+(IF(AND(C58&gt;2000,C58&lt;2999),15,0))+(IF(AND(C58&gt;3000,C58&lt;3999),30,0))+(IF(AND(C58&gt;4000,C58&lt;4999),60,0))+(IF(C58&gt;5000,100,0))+(D58*1)+(E58*5)+(G58*0.5)+(F58*20)+(H58*0.5)+(I58*200)+(J58*100)</f>
        <v>149.5</v>
      </c>
    </row>
    <row r="59" spans="1:11" ht="14.25">
      <c r="A59" s="4" t="s">
        <v>129</v>
      </c>
      <c r="B59" s="4" t="s">
        <v>130</v>
      </c>
      <c r="C59" s="4">
        <v>1053</v>
      </c>
      <c r="D59" s="4"/>
      <c r="E59" s="4">
        <v>3</v>
      </c>
      <c r="F59" s="4">
        <v>1</v>
      </c>
      <c r="G59" s="4">
        <v>1</v>
      </c>
      <c r="H59" s="4">
        <v>3</v>
      </c>
      <c r="I59" s="4"/>
      <c r="J59" s="4">
        <v>1</v>
      </c>
      <c r="K59" s="3">
        <f>(IF(C59&lt;1000,5,0))+(IF(AND(C59&gt;1000,C59&lt;1999),10,0))+(IF(AND(C59&gt;2000,C59&lt;2999),15,0))+(IF(AND(C59&gt;3000,C59&lt;3999),30,0))+(IF(AND(C59&gt;4000,C59&lt;4999),60,0))+(IF(C59&gt;5000,100,0))+(D59*1)+(E59*5)+(G59*0.5)+(F59*20)+(H59*0.5)+(I59*200)+(J59*100)</f>
        <v>147</v>
      </c>
    </row>
    <row r="60" spans="1:11" ht="14.25">
      <c r="A60" s="4" t="s">
        <v>141</v>
      </c>
      <c r="B60" s="4" t="s">
        <v>142</v>
      </c>
      <c r="C60" s="4">
        <v>4668</v>
      </c>
      <c r="D60" s="4">
        <v>14</v>
      </c>
      <c r="E60" s="4">
        <v>5</v>
      </c>
      <c r="F60" s="4">
        <v>2</v>
      </c>
      <c r="G60" s="4">
        <v>0</v>
      </c>
      <c r="H60" s="4">
        <v>8</v>
      </c>
      <c r="I60" s="4"/>
      <c r="J60" s="4"/>
      <c r="K60" s="3">
        <f>(IF(C60&lt;1000,5,0))+(IF(AND(C60&gt;1000,C60&lt;1999),10,0))+(IF(AND(C60&gt;2000,C60&lt;2999),15,0))+(IF(AND(C60&gt;3000,C60&lt;3999),30,0))+(IF(AND(C60&gt;4000,C60&lt;4999),60,0))+(IF(C60&gt;5000,100,0))+(D60*1)+(E60*5)+(G60*0.5)+(F60*20)+(H60*0.5)+(I60*200)+(J60*100)</f>
        <v>143</v>
      </c>
    </row>
    <row r="61" spans="1:11" ht="14.25">
      <c r="A61" s="4" t="s">
        <v>235</v>
      </c>
      <c r="B61" s="4" t="s">
        <v>236</v>
      </c>
      <c r="C61" s="4">
        <v>2357</v>
      </c>
      <c r="D61" s="4">
        <v>5</v>
      </c>
      <c r="E61" s="4">
        <v>19</v>
      </c>
      <c r="F61" s="4">
        <v>1</v>
      </c>
      <c r="G61" s="4">
        <v>4</v>
      </c>
      <c r="H61" s="4">
        <v>11</v>
      </c>
      <c r="I61" s="4"/>
      <c r="J61" s="4"/>
      <c r="K61" s="3">
        <f>(IF(C61&lt;1000,5,0))+(IF(AND(C61&gt;1000,C61&lt;1999),10,0))+(IF(AND(C61&gt;2000,C61&lt;2999),15,0))+(IF(AND(C61&gt;3000,C61&lt;3999),30,0))+(IF(AND(C61&gt;4000,C61&lt;4999),60,0))+(IF(C61&gt;5000,100,0))+(D61*1)+(E61*5)+(G61*0.5)+(F61*20)+(H61*0.5)+(I61*200)+(J61*100)</f>
        <v>142.5</v>
      </c>
    </row>
    <row r="62" spans="1:11" ht="14.25">
      <c r="A62" s="4" t="s">
        <v>214</v>
      </c>
      <c r="B62" s="4" t="s">
        <v>215</v>
      </c>
      <c r="C62" s="4">
        <v>899</v>
      </c>
      <c r="D62" s="4">
        <v>42</v>
      </c>
      <c r="E62" s="4">
        <v>7</v>
      </c>
      <c r="F62" s="4">
        <v>2</v>
      </c>
      <c r="G62" s="4">
        <v>23</v>
      </c>
      <c r="H62" s="4">
        <v>14</v>
      </c>
      <c r="I62" s="4"/>
      <c r="J62" s="4"/>
      <c r="K62" s="3">
        <f>(IF(C62&lt;1000,5,0))+(IF(AND(C62&gt;1000,C62&lt;1999),10,0))+(IF(AND(C62&gt;2000,C62&lt;2999),15,0))+(IF(AND(C62&gt;3000,C62&lt;3999),30,0))+(IF(AND(C62&gt;4000,C62&lt;4999),60,0))+(IF(C62&gt;5000,100,0))+(D62*1)+(E62*5)+(G62*0.5)+(F62*20)+(H62*0.5)+(I62*200)+(J62*100)</f>
        <v>140.5</v>
      </c>
    </row>
    <row r="63" spans="1:11" ht="14.25">
      <c r="A63" s="4" t="s">
        <v>143</v>
      </c>
      <c r="B63" s="4" t="s">
        <v>144</v>
      </c>
      <c r="C63" s="4">
        <v>3371</v>
      </c>
      <c r="D63" s="4">
        <v>20</v>
      </c>
      <c r="E63" s="4">
        <v>13</v>
      </c>
      <c r="F63" s="4">
        <v>1</v>
      </c>
      <c r="G63" s="4">
        <v>0</v>
      </c>
      <c r="H63" s="4">
        <v>6</v>
      </c>
      <c r="I63" s="4"/>
      <c r="J63" s="4"/>
      <c r="K63" s="3">
        <f>(IF(C63&lt;1000,5,0))+(IF(AND(C63&gt;1000,C63&lt;1999),10,0))+(IF(AND(C63&gt;2000,C63&lt;2999),15,0))+(IF(AND(C63&gt;3000,C63&lt;3999),30,0))+(IF(AND(C63&gt;4000,C63&lt;4999),60,0))+(IF(C63&gt;5000,100,0))+(D63*1)+(E63*5)+(G63*0.5)+(F63*20)+(H63*0.5)+(I63*200)+(J63*100)</f>
        <v>138</v>
      </c>
    </row>
    <row r="64" spans="1:11" ht="14.25">
      <c r="A64" s="4" t="s">
        <v>74</v>
      </c>
      <c r="B64" s="4" t="s">
        <v>75</v>
      </c>
      <c r="C64" s="4">
        <v>6199</v>
      </c>
      <c r="D64" s="4"/>
      <c r="E64" s="4">
        <v>3</v>
      </c>
      <c r="F64" s="4">
        <v>1</v>
      </c>
      <c r="G64" s="4">
        <v>0</v>
      </c>
      <c r="H64" s="4">
        <v>1</v>
      </c>
      <c r="I64" s="4"/>
      <c r="J64" s="4"/>
      <c r="K64" s="3">
        <f>(IF(C64&lt;1000,5,0))+(IF(AND(C64&gt;1000,C64&lt;1999),10,0))+(IF(AND(C64&gt;2000,C64&lt;2999),15,0))+(IF(AND(C64&gt;3000,C64&lt;3999),30,0))+(IF(AND(C64&gt;4000,C64&lt;4999),60,0))+(IF(C64&gt;5000,100,0))+(D64*1)+(E64*5)+(G64*0.5)+(F64*20)+(H64*0.5)+(I64*200)+(J64*100)</f>
        <v>135.5</v>
      </c>
    </row>
    <row r="65" spans="1:11" ht="14.25">
      <c r="A65" s="4" t="s">
        <v>103</v>
      </c>
      <c r="B65" s="4" t="s">
        <v>104</v>
      </c>
      <c r="C65" s="4">
        <v>3487</v>
      </c>
      <c r="D65" s="4"/>
      <c r="E65" s="4">
        <v>1</v>
      </c>
      <c r="F65" s="4">
        <v>0</v>
      </c>
      <c r="G65" s="4">
        <v>0</v>
      </c>
      <c r="H65" s="4">
        <v>1</v>
      </c>
      <c r="I65" s="4"/>
      <c r="J65" s="4">
        <v>1</v>
      </c>
      <c r="K65" s="3">
        <f>(IF(C65&lt;1000,5,0))+(IF(AND(C65&gt;1000,C65&lt;1999),10,0))+(IF(AND(C65&gt;2000,C65&lt;2999),15,0))+(IF(AND(C65&gt;3000,C65&lt;3999),30,0))+(IF(AND(C65&gt;4000,C65&lt;4999),60,0))+(IF(C65&gt;5000,100,0))+(D65*1)+(E65*5)+(G65*0.5)+(F65*20)+(H65*0.5)+(I65*200)+(J65*100)</f>
        <v>135.5</v>
      </c>
    </row>
    <row r="66" spans="1:11" ht="14.25">
      <c r="A66" s="4" t="s">
        <v>320</v>
      </c>
      <c r="B66" s="4" t="s">
        <v>321</v>
      </c>
      <c r="C66" s="4">
        <v>543</v>
      </c>
      <c r="D66" s="4"/>
      <c r="E66" s="4">
        <v>1</v>
      </c>
      <c r="F66" s="4">
        <v>1</v>
      </c>
      <c r="G66" s="4">
        <v>1</v>
      </c>
      <c r="H66" s="4">
        <v>3</v>
      </c>
      <c r="I66" s="4"/>
      <c r="J66" s="4">
        <v>1</v>
      </c>
      <c r="K66" s="3">
        <f>(IF(C66&lt;1000,5,0))+(IF(AND(C66&gt;1000,C66&lt;1999),10,0))+(IF(AND(C66&gt;2000,C66&lt;2999),15,0))+(IF(AND(C66&gt;3000,C66&lt;3999),30,0))+(IF(AND(C66&gt;4000,C66&lt;4999),60,0))+(IF(C66&gt;5000,100,0))+(D66*1)+(E66*5)+(G66*0.5)+(F66*20)+(H66*0.5)+(I66*200)+(J66*100)</f>
        <v>132</v>
      </c>
    </row>
    <row r="67" spans="1:11" ht="14.25">
      <c r="A67" s="4" t="s">
        <v>68</v>
      </c>
      <c r="B67" s="4" t="s">
        <v>69</v>
      </c>
      <c r="C67" s="4">
        <v>1378</v>
      </c>
      <c r="D67" s="4"/>
      <c r="E67" s="4">
        <v>8</v>
      </c>
      <c r="F67" s="4">
        <v>4</v>
      </c>
      <c r="G67" s="4">
        <v>0</v>
      </c>
      <c r="H67" s="4">
        <v>0</v>
      </c>
      <c r="I67" s="4"/>
      <c r="J67" s="4"/>
      <c r="K67" s="3">
        <f>(IF(C67&lt;1000,5,0))+(IF(AND(C67&gt;1000,C67&lt;1999),10,0))+(IF(AND(C67&gt;2000,C67&lt;2999),15,0))+(IF(AND(C67&gt;3000,C67&lt;3999),30,0))+(IF(AND(C67&gt;4000,C67&lt;4999),60,0))+(IF(C67&gt;5000,100,0))+(D67*1)+(E67*5)+(G67*0.5)+(F67*20)+(H67*0.5)+(I67*200)+(J67*100)</f>
        <v>130</v>
      </c>
    </row>
    <row r="68" spans="1:11" ht="14.25">
      <c r="A68" s="4" t="s">
        <v>261</v>
      </c>
      <c r="B68" s="4" t="s">
        <v>262</v>
      </c>
      <c r="C68" s="4">
        <v>3711</v>
      </c>
      <c r="D68" s="4"/>
      <c r="E68" s="4">
        <v>14</v>
      </c>
      <c r="F68" s="4">
        <v>0</v>
      </c>
      <c r="G68" s="4">
        <v>13</v>
      </c>
      <c r="H68" s="4">
        <v>18</v>
      </c>
      <c r="I68" s="4"/>
      <c r="J68" s="4"/>
      <c r="K68" s="3">
        <f>(IF(C68&lt;1000,5,0))+(IF(AND(C68&gt;1000,C68&lt;1999),10,0))+(IF(AND(C68&gt;2000,C68&lt;2999),15,0))+(IF(AND(C68&gt;3000,C68&lt;3999),30,0))+(IF(AND(C68&gt;4000,C68&lt;4999),60,0))+(IF(C68&gt;5000,100,0))+(D68*1)+(E68*5)+(G68*0.5)+(F68*20)+(H68*0.5)+(I68*200)+(J68*100)</f>
        <v>115.5</v>
      </c>
    </row>
    <row r="69" spans="1:11" ht="14.25">
      <c r="A69" s="4" t="s">
        <v>113</v>
      </c>
      <c r="B69" s="4" t="s">
        <v>114</v>
      </c>
      <c r="C69" s="4">
        <v>2522</v>
      </c>
      <c r="D69" s="4">
        <v>5</v>
      </c>
      <c r="E69" s="4">
        <v>18</v>
      </c>
      <c r="F69" s="4">
        <v>0</v>
      </c>
      <c r="G69" s="4">
        <v>1</v>
      </c>
      <c r="H69" s="4">
        <v>6</v>
      </c>
      <c r="I69" s="4"/>
      <c r="J69" s="4"/>
      <c r="K69" s="3">
        <f>(IF(C69&lt;1000,5,0))+(IF(AND(C69&gt;1000,C69&lt;1999),10,0))+(IF(AND(C69&gt;2000,C69&lt;2999),15,0))+(IF(AND(C69&gt;3000,C69&lt;3999),30,0))+(IF(AND(C69&gt;4000,C69&lt;4999),60,0))+(IF(C69&gt;5000,100,0))+(D69*1)+(E69*5)+(G69*0.5)+(F69*20)+(H69*0.5)+(I69*200)+(J69*100)</f>
        <v>113.5</v>
      </c>
    </row>
    <row r="70" spans="1:11" ht="14.25">
      <c r="A70" s="4" t="s">
        <v>115</v>
      </c>
      <c r="B70" s="4" t="s">
        <v>116</v>
      </c>
      <c r="C70" s="4">
        <v>2446</v>
      </c>
      <c r="D70" s="4">
        <v>23</v>
      </c>
      <c r="E70" s="4">
        <v>14</v>
      </c>
      <c r="F70" s="4">
        <v>0</v>
      </c>
      <c r="G70" s="4">
        <v>0</v>
      </c>
      <c r="H70" s="4">
        <v>8</v>
      </c>
      <c r="I70" s="4"/>
      <c r="J70" s="4"/>
      <c r="K70" s="3">
        <f>(IF(C70&lt;1000,5,0))+(IF(AND(C70&gt;1000,C70&lt;1999),10,0))+(IF(AND(C70&gt;2000,C70&lt;2999),15,0))+(IF(AND(C70&gt;3000,C70&lt;3999),30,0))+(IF(AND(C70&gt;4000,C70&lt;4999),60,0))+(IF(C70&gt;5000,100,0))+(D70*1)+(E70*5)+(G70*0.5)+(F70*20)+(H70*0.5)+(I70*200)+(J70*100)</f>
        <v>112</v>
      </c>
    </row>
    <row r="71" spans="1:11" ht="14.25">
      <c r="A71" s="4" t="s">
        <v>82</v>
      </c>
      <c r="B71" s="4" t="s">
        <v>83</v>
      </c>
      <c r="C71" s="4">
        <v>7772</v>
      </c>
      <c r="D71" s="4"/>
      <c r="E71" s="4">
        <v>2</v>
      </c>
      <c r="F71" s="4">
        <v>0</v>
      </c>
      <c r="G71" s="4">
        <v>0</v>
      </c>
      <c r="H71" s="4">
        <v>3</v>
      </c>
      <c r="I71" s="4"/>
      <c r="J71" s="4"/>
      <c r="K71" s="3">
        <f>(IF(C71&lt;1000,5,0))+(IF(AND(C71&gt;1000,C71&lt;1999),10,0))+(IF(AND(C71&gt;2000,C71&lt;2999),15,0))+(IF(AND(C71&gt;3000,C71&lt;3999),30,0))+(IF(AND(C71&gt;4000,C71&lt;4999),60,0))+(IF(C71&gt;5000,100,0))+(D71*1)+(E71*5)+(G71*0.5)+(F71*20)+(H71*0.5)+(I71*200)+(J71*100)</f>
        <v>111.5</v>
      </c>
    </row>
    <row r="72" spans="1:11" ht="14.25">
      <c r="A72" s="4" t="s">
        <v>318</v>
      </c>
      <c r="B72" s="4" t="s">
        <v>319</v>
      </c>
      <c r="C72" s="4">
        <v>3773</v>
      </c>
      <c r="D72" s="4">
        <v>14</v>
      </c>
      <c r="E72" s="4">
        <v>9</v>
      </c>
      <c r="F72" s="4">
        <v>1</v>
      </c>
      <c r="G72" s="4">
        <v>1</v>
      </c>
      <c r="H72" s="4">
        <v>4</v>
      </c>
      <c r="I72" s="4"/>
      <c r="J72" s="4"/>
      <c r="K72" s="3">
        <f>(IF(C72&lt;1000,5,0))+(IF(AND(C72&gt;1000,C72&lt;1999),10,0))+(IF(AND(C72&gt;2000,C72&lt;2999),15,0))+(IF(AND(C72&gt;3000,C72&lt;3999),30,0))+(IF(AND(C72&gt;4000,C72&lt;4999),60,0))+(IF(C72&gt;5000,100,0))+(D72*1)+(E72*5)+(G72*0.5)+(F72*20)+(H72*0.5)+(I72*200)+(J72*100)</f>
        <v>111.5</v>
      </c>
    </row>
    <row r="73" spans="1:11" ht="14.25">
      <c r="A73" s="4" t="s">
        <v>29</v>
      </c>
      <c r="B73" s="4" t="s">
        <v>30</v>
      </c>
      <c r="C73" s="4">
        <v>1582</v>
      </c>
      <c r="D73" s="4">
        <v>8</v>
      </c>
      <c r="E73" s="4">
        <v>17</v>
      </c>
      <c r="F73" s="4">
        <v>0</v>
      </c>
      <c r="G73" s="4">
        <v>12</v>
      </c>
      <c r="H73" s="4">
        <v>4</v>
      </c>
      <c r="I73" s="4"/>
      <c r="J73" s="4"/>
      <c r="K73" s="3">
        <f>(IF(C73&lt;1000,5,0))+(IF(AND(C73&gt;1000,C73&lt;1999),10,0))+(IF(AND(C73&gt;2000,C73&lt;2999),15,0))+(IF(AND(C73&gt;3000,C73&lt;3999),30,0))+(IF(AND(C73&gt;4000,C73&lt;4999),60,0))+(IF(C73&gt;5000,100,0))+(D73*1)+(E73*5)+(G73*0.5)+(F73*20)+(H73*0.5)+(I73*200)+(J73*100)</f>
        <v>111</v>
      </c>
    </row>
    <row r="74" spans="1:11" ht="14.25">
      <c r="A74" s="4" t="s">
        <v>212</v>
      </c>
      <c r="B74" s="4" t="s">
        <v>213</v>
      </c>
      <c r="C74" s="4">
        <v>1848</v>
      </c>
      <c r="D74" s="4">
        <v>0</v>
      </c>
      <c r="E74" s="4">
        <v>10</v>
      </c>
      <c r="F74" s="4">
        <v>2</v>
      </c>
      <c r="G74" s="4">
        <v>8</v>
      </c>
      <c r="H74" s="4">
        <v>12</v>
      </c>
      <c r="I74" s="4"/>
      <c r="J74" s="4"/>
      <c r="K74" s="3">
        <f>(IF(C74&lt;1000,5,0))+(IF(AND(C74&gt;1000,C74&lt;1999),10,0))+(IF(AND(C74&gt;2000,C74&lt;2999),15,0))+(IF(AND(C74&gt;3000,C74&lt;3999),30,0))+(IF(AND(C74&gt;4000,C74&lt;4999),60,0))+(IF(C74&gt;5000,100,0))+(D74*1)+(E74*5)+(G74*0.5)+(F74*20)+(H74*0.5)+(I74*200)+(J74*100)</f>
        <v>110</v>
      </c>
    </row>
    <row r="75" spans="1:11" ht="14.25">
      <c r="A75" s="4" t="s">
        <v>363</v>
      </c>
      <c r="B75" s="4" t="s">
        <v>88</v>
      </c>
      <c r="C75" s="4">
        <v>1261</v>
      </c>
      <c r="D75" s="4">
        <v>0</v>
      </c>
      <c r="E75" s="4">
        <v>1</v>
      </c>
      <c r="F75" s="4">
        <v>1</v>
      </c>
      <c r="G75" s="4">
        <v>57</v>
      </c>
      <c r="H75" s="4">
        <v>91</v>
      </c>
      <c r="I75" s="4"/>
      <c r="J75" s="4"/>
      <c r="K75" s="3">
        <f>(IF(C75&lt;1000,5,0))+(IF(AND(C75&gt;1000,C75&lt;1999),10,0))+(IF(AND(C75&gt;2000,C75&lt;2999),15,0))+(IF(AND(C75&gt;3000,C75&lt;3999),30,0))+(IF(AND(C75&gt;4000,C75&lt;4999),60,0))+(IF(C75&gt;5000,100,0))+(D75*1)+(E75*5)+(G75*0.5)+(F75*20)+(H75*0.5)+(I75*200)+(J75*100)</f>
        <v>109</v>
      </c>
    </row>
    <row r="76" spans="1:11" ht="14.25">
      <c r="A76" s="4" t="s">
        <v>119</v>
      </c>
      <c r="B76" s="4" t="s">
        <v>120</v>
      </c>
      <c r="C76" s="4">
        <v>6295</v>
      </c>
      <c r="D76" s="4"/>
      <c r="E76" s="4">
        <v>1</v>
      </c>
      <c r="F76" s="4">
        <v>0</v>
      </c>
      <c r="G76" s="4">
        <v>0</v>
      </c>
      <c r="H76" s="4">
        <v>4</v>
      </c>
      <c r="I76" s="4"/>
      <c r="J76" s="4"/>
      <c r="K76" s="3">
        <f>(IF(C76&lt;1000,5,0))+(IF(AND(C76&gt;1000,C76&lt;1999),10,0))+(IF(AND(C76&gt;2000,C76&lt;2999),15,0))+(IF(AND(C76&gt;3000,C76&lt;3999),30,0))+(IF(AND(C76&gt;4000,C76&lt;4999),60,0))+(IF(C76&gt;5000,100,0))+(D76*1)+(E76*5)+(G76*0.5)+(F76*20)+(H76*0.5)+(I76*200)+(J76*100)</f>
        <v>107</v>
      </c>
    </row>
    <row r="77" spans="1:11" ht="14.25">
      <c r="A77" s="4" t="s">
        <v>53</v>
      </c>
      <c r="B77" s="4" t="s">
        <v>54</v>
      </c>
      <c r="C77" s="4">
        <v>3685</v>
      </c>
      <c r="D77" s="4">
        <v>9</v>
      </c>
      <c r="E77" s="4">
        <v>8</v>
      </c>
      <c r="F77" s="4">
        <v>1</v>
      </c>
      <c r="G77" s="4">
        <v>1</v>
      </c>
      <c r="H77" s="4">
        <v>8</v>
      </c>
      <c r="I77" s="4"/>
      <c r="J77" s="4"/>
      <c r="K77" s="3">
        <f>(IF(C77&lt;1000,5,0))+(IF(AND(C77&gt;1000,C77&lt;1999),10,0))+(IF(AND(C77&gt;2000,C77&lt;2999),15,0))+(IF(AND(C77&gt;3000,C77&lt;3999),30,0))+(IF(AND(C77&gt;4000,C77&lt;4999),60,0))+(IF(C77&gt;5000,100,0))+(D77*1)+(E77*5)+(G77*0.5)+(F77*20)+(H77*0.5)+(I77*200)+(J77*100)</f>
        <v>103.5</v>
      </c>
    </row>
    <row r="78" spans="1:11" ht="14.25">
      <c r="A78" s="4" t="s">
        <v>202</v>
      </c>
      <c r="B78" s="4" t="s">
        <v>203</v>
      </c>
      <c r="C78" s="4">
        <v>2422</v>
      </c>
      <c r="D78" s="4"/>
      <c r="E78" s="4">
        <v>12</v>
      </c>
      <c r="F78" s="4">
        <v>1</v>
      </c>
      <c r="G78" s="4">
        <v>5</v>
      </c>
      <c r="H78" s="4">
        <v>5</v>
      </c>
      <c r="I78" s="4"/>
      <c r="J78" s="4"/>
      <c r="K78" s="3">
        <f>(IF(C78&lt;1000,5,0))+(IF(AND(C78&gt;1000,C78&lt;1999),10,0))+(IF(AND(C78&gt;2000,C78&lt;2999),15,0))+(IF(AND(C78&gt;3000,C78&lt;3999),30,0))+(IF(AND(C78&gt;4000,C78&lt;4999),60,0))+(IF(C78&gt;5000,100,0))+(D78*1)+(E78*5)+(G78*0.5)+(F78*20)+(H78*0.5)+(I78*200)+(J78*100)</f>
        <v>100</v>
      </c>
    </row>
    <row r="79" spans="1:11" ht="14.25">
      <c r="A79" s="4" t="s">
        <v>70</v>
      </c>
      <c r="B79" s="4" t="s">
        <v>71</v>
      </c>
      <c r="C79" s="4">
        <v>4511</v>
      </c>
      <c r="D79" s="4"/>
      <c r="E79" s="4">
        <v>6</v>
      </c>
      <c r="F79" s="4">
        <v>0</v>
      </c>
      <c r="G79" s="4">
        <v>0</v>
      </c>
      <c r="H79" s="4">
        <v>9</v>
      </c>
      <c r="I79" s="4"/>
      <c r="J79" s="4"/>
      <c r="K79" s="3">
        <f>(IF(C79&lt;1000,5,0))+(IF(AND(C79&gt;1000,C79&lt;1999),10,0))+(IF(AND(C79&gt;2000,C79&lt;2999),15,0))+(IF(AND(C79&gt;3000,C79&lt;3999),30,0))+(IF(AND(C79&gt;4000,C79&lt;4999),60,0))+(IF(C79&gt;5000,100,0))+(D79*1)+(E79*5)+(G79*0.5)+(F79*20)+(H79*0.5)+(I79*200)+(J79*100)</f>
        <v>94.5</v>
      </c>
    </row>
    <row r="80" spans="1:11" ht="14.25">
      <c r="A80" s="4" t="s">
        <v>117</v>
      </c>
      <c r="B80" s="4" t="s">
        <v>118</v>
      </c>
      <c r="C80" s="4">
        <v>4936</v>
      </c>
      <c r="D80" s="4"/>
      <c r="E80" s="4">
        <v>2</v>
      </c>
      <c r="F80" s="4">
        <v>1</v>
      </c>
      <c r="G80" s="4">
        <v>0</v>
      </c>
      <c r="H80" s="4">
        <v>3</v>
      </c>
      <c r="I80" s="4"/>
      <c r="J80" s="4"/>
      <c r="K80" s="3">
        <f>(IF(C80&lt;1000,5,0))+(IF(AND(C80&gt;1000,C80&lt;1999),10,0))+(IF(AND(C80&gt;2000,C80&lt;2999),15,0))+(IF(AND(C80&gt;3000,C80&lt;3999),30,0))+(IF(AND(C80&gt;4000,C80&lt;4999),60,0))+(IF(C80&gt;5000,100,0))+(D80*1)+(E80*5)+(G80*0.5)+(F80*20)+(H80*0.5)+(I80*200)+(J80*100)</f>
        <v>91.5</v>
      </c>
    </row>
    <row r="81" spans="1:11" ht="14.25">
      <c r="A81" s="4" t="s">
        <v>210</v>
      </c>
      <c r="B81" s="4" t="s">
        <v>211</v>
      </c>
      <c r="C81" s="4">
        <v>2478</v>
      </c>
      <c r="D81" s="4">
        <v>33</v>
      </c>
      <c r="E81" s="4">
        <v>5</v>
      </c>
      <c r="F81" s="4">
        <v>0</v>
      </c>
      <c r="G81" s="4">
        <v>15</v>
      </c>
      <c r="H81" s="4">
        <v>14</v>
      </c>
      <c r="I81" s="4"/>
      <c r="J81" s="4"/>
      <c r="K81" s="3">
        <f>(IF(C81&lt;1000,5,0))+(IF(AND(C81&gt;1000,C81&lt;1999),10,0))+(IF(AND(C81&gt;2000,C81&lt;2999),15,0))+(IF(AND(C81&gt;3000,C81&lt;3999),30,0))+(IF(AND(C81&gt;4000,C81&lt;4999),60,0))+(IF(C81&gt;5000,100,0))+(D81*1)+(E81*5)+(G81*0.5)+(F81*20)+(H81*0.5)+(I81*200)+(J81*100)</f>
        <v>87.5</v>
      </c>
    </row>
    <row r="82" spans="1:11" ht="14.25">
      <c r="A82" s="4" t="s">
        <v>239</v>
      </c>
      <c r="B82" s="4" t="s">
        <v>240</v>
      </c>
      <c r="C82" s="4">
        <v>1671</v>
      </c>
      <c r="D82" s="4">
        <v>5</v>
      </c>
      <c r="E82" s="4">
        <v>6</v>
      </c>
      <c r="F82" s="4">
        <v>2</v>
      </c>
      <c r="G82" s="4">
        <v>1</v>
      </c>
      <c r="H82" s="4">
        <v>4</v>
      </c>
      <c r="I82" s="4"/>
      <c r="J82" s="4"/>
      <c r="K82" s="3">
        <f>(IF(C82&lt;1000,5,0))+(IF(AND(C82&gt;1000,C82&lt;1999),10,0))+(IF(AND(C82&gt;2000,C82&lt;2999),15,0))+(IF(AND(C82&gt;3000,C82&lt;3999),30,0))+(IF(AND(C82&gt;4000,C82&lt;4999),60,0))+(IF(C82&gt;5000,100,0))+(D82*1)+(E82*5)+(G82*0.5)+(F82*20)+(H82*0.5)+(I82*200)+(J82*100)</f>
        <v>87.5</v>
      </c>
    </row>
    <row r="83" spans="1:11" ht="14.25">
      <c r="A83" s="4" t="s">
        <v>198</v>
      </c>
      <c r="B83" s="4" t="s">
        <v>199</v>
      </c>
      <c r="C83" s="4">
        <v>4356</v>
      </c>
      <c r="D83" s="4"/>
      <c r="E83" s="4">
        <v>1</v>
      </c>
      <c r="F83" s="4">
        <v>1</v>
      </c>
      <c r="G83" s="4">
        <v>0</v>
      </c>
      <c r="H83" s="4">
        <v>3</v>
      </c>
      <c r="I83" s="4"/>
      <c r="J83" s="4"/>
      <c r="K83" s="3">
        <f>(IF(C83&lt;1000,5,0))+(IF(AND(C83&gt;1000,C83&lt;1999),10,0))+(IF(AND(C83&gt;2000,C83&lt;2999),15,0))+(IF(AND(C83&gt;3000,C83&lt;3999),30,0))+(IF(AND(C83&gt;4000,C83&lt;4999),60,0))+(IF(C83&gt;5000,100,0))+(D83*1)+(E83*5)+(G83*0.5)+(F83*20)+(H83*0.5)+(I83*200)+(J83*100)</f>
        <v>86.5</v>
      </c>
    </row>
    <row r="84" spans="1:11" ht="14.25">
      <c r="A84" s="4" t="s">
        <v>159</v>
      </c>
      <c r="B84" s="4" t="s">
        <v>160</v>
      </c>
      <c r="C84" s="4">
        <v>4105</v>
      </c>
      <c r="D84" s="4"/>
      <c r="E84" s="4">
        <v>1</v>
      </c>
      <c r="F84" s="4">
        <v>1</v>
      </c>
      <c r="G84" s="4">
        <v>0</v>
      </c>
      <c r="H84" s="4">
        <v>2</v>
      </c>
      <c r="I84" s="4"/>
      <c r="J84" s="4"/>
      <c r="K84" s="3">
        <f>(IF(C84&lt;1000,5,0))+(IF(AND(C84&gt;1000,C84&lt;1999),10,0))+(IF(AND(C84&gt;2000,C84&lt;2999),15,0))+(IF(AND(C84&gt;3000,C84&lt;3999),30,0))+(IF(AND(C84&gt;4000,C84&lt;4999),60,0))+(IF(C84&gt;5000,100,0))+(D84*1)+(E84*5)+(G84*0.5)+(F84*20)+(H84*0.5)+(I84*200)+(J84*100)</f>
        <v>86</v>
      </c>
    </row>
    <row r="85" spans="1:11" ht="14.25">
      <c r="A85" s="4" t="s">
        <v>64</v>
      </c>
      <c r="B85" s="4" t="s">
        <v>65</v>
      </c>
      <c r="C85" s="4">
        <v>4102</v>
      </c>
      <c r="D85" s="4"/>
      <c r="E85" s="4">
        <v>1</v>
      </c>
      <c r="F85" s="4">
        <v>1</v>
      </c>
      <c r="G85" s="4">
        <v>0</v>
      </c>
      <c r="H85" s="4">
        <v>1</v>
      </c>
      <c r="I85" s="4"/>
      <c r="J85" s="4"/>
      <c r="K85" s="3">
        <f>(IF(C85&lt;1000,5,0))+(IF(AND(C85&gt;1000,C85&lt;1999),10,0))+(IF(AND(C85&gt;2000,C85&lt;2999),15,0))+(IF(AND(C85&gt;3000,C85&lt;3999),30,0))+(IF(AND(C85&gt;4000,C85&lt;4999),60,0))+(IF(C85&gt;5000,100,0))+(D85*1)+(E85*5)+(G85*0.5)+(F85*20)+(H85*0.5)+(I85*200)+(J85*100)</f>
        <v>85.5</v>
      </c>
    </row>
    <row r="86" spans="1:11" ht="14.25">
      <c r="A86" s="4" t="s">
        <v>216</v>
      </c>
      <c r="B86" s="4" t="s">
        <v>217</v>
      </c>
      <c r="C86" s="4">
        <v>3130</v>
      </c>
      <c r="D86" s="4"/>
      <c r="E86" s="4">
        <v>10</v>
      </c>
      <c r="F86" s="4">
        <v>0</v>
      </c>
      <c r="G86" s="4">
        <v>0</v>
      </c>
      <c r="H86" s="4">
        <v>11</v>
      </c>
      <c r="I86" s="4"/>
      <c r="J86" s="4"/>
      <c r="K86" s="3">
        <f>(IF(C86&lt;1000,5,0))+(IF(AND(C86&gt;1000,C86&lt;1999),10,0))+(IF(AND(C86&gt;2000,C86&lt;2999),15,0))+(IF(AND(C86&gt;3000,C86&lt;3999),30,0))+(IF(AND(C86&gt;4000,C86&lt;4999),60,0))+(IF(C86&gt;5000,100,0))+(D86*1)+(E86*5)+(G86*0.5)+(F86*20)+(H86*0.5)+(I86*200)+(J86*100)</f>
        <v>85.5</v>
      </c>
    </row>
    <row r="87" spans="1:11" ht="14.25">
      <c r="A87" s="4" t="s">
        <v>263</v>
      </c>
      <c r="B87" s="4" t="s">
        <v>264</v>
      </c>
      <c r="C87" s="4">
        <v>1141</v>
      </c>
      <c r="D87" s="4">
        <v>19</v>
      </c>
      <c r="E87" s="4">
        <v>2</v>
      </c>
      <c r="F87" s="4">
        <v>2</v>
      </c>
      <c r="G87" s="4">
        <v>0</v>
      </c>
      <c r="H87" s="4">
        <v>6</v>
      </c>
      <c r="I87" s="4"/>
      <c r="J87" s="4"/>
      <c r="K87" s="3">
        <f>(IF(C87&lt;1000,5,0))+(IF(AND(C87&gt;1000,C87&lt;1999),10,0))+(IF(AND(C87&gt;2000,C87&lt;2999),15,0))+(IF(AND(C87&gt;3000,C87&lt;3999),30,0))+(IF(AND(C87&gt;4000,C87&lt;4999),60,0))+(IF(C87&gt;5000,100,0))+(D87*1)+(E87*5)+(G87*0.5)+(F87*20)+(H87*0.5)+(I87*200)+(J87*100)</f>
        <v>82</v>
      </c>
    </row>
    <row r="88" spans="1:11" ht="14.25">
      <c r="A88" s="4" t="s">
        <v>231</v>
      </c>
      <c r="B88" s="4" t="s">
        <v>232</v>
      </c>
      <c r="C88" s="4">
        <v>897</v>
      </c>
      <c r="D88" s="4"/>
      <c r="E88" s="4">
        <v>15</v>
      </c>
      <c r="F88" s="4">
        <v>0</v>
      </c>
      <c r="G88" s="4">
        <v>0</v>
      </c>
      <c r="H88" s="4">
        <v>3</v>
      </c>
      <c r="I88" s="4"/>
      <c r="J88" s="4"/>
      <c r="K88" s="3">
        <f>(IF(C88&lt;1000,5,0))+(IF(AND(C88&gt;1000,C88&lt;1999),10,0))+(IF(AND(C88&gt;2000,C88&lt;2999),15,0))+(IF(AND(C88&gt;3000,C88&lt;3999),30,0))+(IF(AND(C88&gt;4000,C88&lt;4999),60,0))+(IF(C88&gt;5000,100,0))+(D88*1)+(E88*5)+(G88*0.5)+(F88*20)+(H88*0.5)+(I88*200)+(J88*100)</f>
        <v>81.5</v>
      </c>
    </row>
    <row r="89" spans="1:11" ht="14.25">
      <c r="A89" s="4" t="s">
        <v>186</v>
      </c>
      <c r="B89" s="4" t="s">
        <v>187</v>
      </c>
      <c r="C89" s="4">
        <v>3467</v>
      </c>
      <c r="D89" s="4"/>
      <c r="E89" s="4">
        <v>5</v>
      </c>
      <c r="F89" s="4">
        <v>1</v>
      </c>
      <c r="G89" s="4">
        <v>0</v>
      </c>
      <c r="H89" s="4">
        <v>5</v>
      </c>
      <c r="I89" s="4"/>
      <c r="J89" s="4"/>
      <c r="K89" s="3">
        <f>(IF(C89&lt;1000,5,0))+(IF(AND(C89&gt;1000,C89&lt;1999),10,0))+(IF(AND(C89&gt;2000,C89&lt;2999),15,0))+(IF(AND(C89&gt;3000,C89&lt;3999),30,0))+(IF(AND(C89&gt;4000,C89&lt;4999),60,0))+(IF(C89&gt;5000,100,0))+(D89*1)+(E89*5)+(G89*0.5)+(F89*20)+(H89*0.5)+(I89*200)+(J89*100)</f>
        <v>77.5</v>
      </c>
    </row>
    <row r="90" spans="1:11" ht="14.25">
      <c r="A90" s="4" t="s">
        <v>21</v>
      </c>
      <c r="B90" s="4" t="s">
        <v>22</v>
      </c>
      <c r="C90" s="4">
        <v>1609</v>
      </c>
      <c r="D90" s="4">
        <v>4</v>
      </c>
      <c r="E90" s="4">
        <v>3</v>
      </c>
      <c r="F90" s="4">
        <v>2</v>
      </c>
      <c r="G90" s="4">
        <v>0</v>
      </c>
      <c r="H90" s="4">
        <v>5</v>
      </c>
      <c r="I90" s="4"/>
      <c r="J90" s="4"/>
      <c r="K90" s="3">
        <f>(IF(C90&lt;1000,5,0))+(IF(AND(C90&gt;1000,C90&lt;1999),10,0))+(IF(AND(C90&gt;2000,C90&lt;2999),15,0))+(IF(AND(C90&gt;3000,C90&lt;3999),30,0))+(IF(AND(C90&gt;4000,C90&lt;4999),60,0))+(IF(C90&gt;5000,100,0))+(D90*1)+(E90*5)+(G90*0.5)+(F90*20)+(H90*0.5)+(I90*200)+(J90*100)</f>
        <v>71.5</v>
      </c>
    </row>
    <row r="91" spans="1:11" ht="14.25">
      <c r="A91" s="4" t="s">
        <v>45</v>
      </c>
      <c r="B91" s="4" t="s">
        <v>46</v>
      </c>
      <c r="C91" s="4">
        <v>2351</v>
      </c>
      <c r="D91" s="4">
        <v>14</v>
      </c>
      <c r="E91" s="4">
        <v>5</v>
      </c>
      <c r="F91" s="4">
        <v>0</v>
      </c>
      <c r="G91" s="4">
        <v>25</v>
      </c>
      <c r="H91" s="4">
        <v>7</v>
      </c>
      <c r="I91" s="4"/>
      <c r="J91" s="4"/>
      <c r="K91" s="3">
        <f>(IF(C91&lt;1000,5,0))+(IF(AND(C91&gt;1000,C91&lt;1999),10,0))+(IF(AND(C91&gt;2000,C91&lt;2999),15,0))+(IF(AND(C91&gt;3000,C91&lt;3999),30,0))+(IF(AND(C91&gt;4000,C91&lt;4999),60,0))+(IF(C91&gt;5000,100,0))+(D91*1)+(E91*5)+(G91*0.5)+(F91*20)+(H91*0.5)+(I91*200)+(J91*100)</f>
        <v>70</v>
      </c>
    </row>
    <row r="92" spans="1:11" ht="14.25">
      <c r="A92" s="4" t="s">
        <v>93</v>
      </c>
      <c r="B92" s="4" t="s">
        <v>94</v>
      </c>
      <c r="C92" s="4">
        <v>4211</v>
      </c>
      <c r="D92" s="4"/>
      <c r="E92" s="4">
        <v>1</v>
      </c>
      <c r="F92" s="4">
        <v>0</v>
      </c>
      <c r="G92" s="4">
        <v>0</v>
      </c>
      <c r="H92" s="4">
        <v>1</v>
      </c>
      <c r="I92" s="4"/>
      <c r="J92" s="4"/>
      <c r="K92" s="3">
        <f>(IF(C92&lt;1000,5,0))+(IF(AND(C92&gt;1000,C92&lt;1999),10,0))+(IF(AND(C92&gt;2000,C92&lt;2999),15,0))+(IF(AND(C92&gt;3000,C92&lt;3999),30,0))+(IF(AND(C92&gt;4000,C92&lt;4999),60,0))+(IF(C92&gt;5000,100,0))+(D92*1)+(E92*5)+(G92*0.5)+(F92*20)+(H92*0.5)+(I92*200)+(J92*100)</f>
        <v>65.5</v>
      </c>
    </row>
    <row r="93" spans="1:11" ht="14.25">
      <c r="A93" s="4" t="s">
        <v>360</v>
      </c>
      <c r="B93" s="4" t="s">
        <v>361</v>
      </c>
      <c r="C93" s="4">
        <v>2161</v>
      </c>
      <c r="D93" s="4"/>
      <c r="E93" s="4">
        <v>5</v>
      </c>
      <c r="F93" s="4">
        <v>1</v>
      </c>
      <c r="G93" s="4">
        <v>1</v>
      </c>
      <c r="H93" s="4">
        <v>4</v>
      </c>
      <c r="I93" s="4"/>
      <c r="J93" s="4"/>
      <c r="K93" s="3">
        <f>(IF(C93&lt;1000,5,0))+(IF(AND(C93&gt;1000,C93&lt;1999),10,0))+(IF(AND(C93&gt;2000,C93&lt;2999),15,0))+(IF(AND(C93&gt;3000,C93&lt;3999),30,0))+(IF(AND(C93&gt;4000,C93&lt;4999),60,0))+(IF(C93&gt;5000,100,0))+(D93*1)+(E93*5)+(G93*0.5)+(F93*20)+(H93*0.5)+(I93*200)+(J93*100)</f>
        <v>62.5</v>
      </c>
    </row>
    <row r="94" spans="1:11" ht="14.25">
      <c r="A94" s="4" t="s">
        <v>72</v>
      </c>
      <c r="B94" s="4" t="s">
        <v>73</v>
      </c>
      <c r="C94" s="4">
        <v>1479</v>
      </c>
      <c r="D94" s="4"/>
      <c r="E94" s="4">
        <v>10</v>
      </c>
      <c r="F94" s="4">
        <v>0</v>
      </c>
      <c r="G94" s="4">
        <v>0</v>
      </c>
      <c r="H94" s="4">
        <v>4</v>
      </c>
      <c r="I94" s="4"/>
      <c r="J94" s="4"/>
      <c r="K94" s="3">
        <f>(IF(C94&lt;1000,5,0))+(IF(AND(C94&gt;1000,C94&lt;1999),10,0))+(IF(AND(C94&gt;2000,C94&lt;2999),15,0))+(IF(AND(C94&gt;3000,C94&lt;3999),30,0))+(IF(AND(C94&gt;4000,C94&lt;4999),60,0))+(IF(C94&gt;5000,100,0))+(D94*1)+(E94*5)+(G94*0.5)+(F94*20)+(H94*0.5)+(I94*200)+(J94*100)</f>
        <v>62</v>
      </c>
    </row>
    <row r="95" spans="1:11" ht="14.25">
      <c r="A95" s="4" t="s">
        <v>157</v>
      </c>
      <c r="B95" s="4" t="s">
        <v>158</v>
      </c>
      <c r="C95" s="4">
        <v>2319</v>
      </c>
      <c r="D95" s="4"/>
      <c r="E95" s="4">
        <v>8</v>
      </c>
      <c r="F95" s="4">
        <v>0</v>
      </c>
      <c r="G95" s="4">
        <v>3</v>
      </c>
      <c r="H95" s="4">
        <v>4</v>
      </c>
      <c r="I95" s="4"/>
      <c r="J95" s="4"/>
      <c r="K95" s="3">
        <f>(IF(C95&lt;1000,5,0))+(IF(AND(C95&gt;1000,C95&lt;1999),10,0))+(IF(AND(C95&gt;2000,C95&lt;2999),15,0))+(IF(AND(C95&gt;3000,C95&lt;3999),30,0))+(IF(AND(C95&gt;4000,C95&lt;4999),60,0))+(IF(C95&gt;5000,100,0))+(D95*1)+(E95*5)+(G95*0.5)+(F95*20)+(H95*0.5)+(I95*200)+(J95*100)</f>
        <v>58.5</v>
      </c>
    </row>
    <row r="96" spans="1:11" ht="14.25">
      <c r="A96" s="4" t="s">
        <v>27</v>
      </c>
      <c r="B96" s="4" t="s">
        <v>28</v>
      </c>
      <c r="C96" s="4">
        <v>3694</v>
      </c>
      <c r="D96" s="4"/>
      <c r="E96" s="4">
        <v>1</v>
      </c>
      <c r="F96" s="4">
        <v>1</v>
      </c>
      <c r="G96" s="4">
        <v>0</v>
      </c>
      <c r="H96" s="4">
        <v>3</v>
      </c>
      <c r="I96" s="4"/>
      <c r="J96" s="4"/>
      <c r="K96" s="3">
        <f>(IF(C96&lt;1000,5,0))+(IF(AND(C96&gt;1000,C96&lt;1999),10,0))+(IF(AND(C96&gt;2000,C96&lt;2999),15,0))+(IF(AND(C96&gt;3000,C96&lt;3999),30,0))+(IF(AND(C96&gt;4000,C96&lt;4999),60,0))+(IF(C96&gt;5000,100,0))+(D96*1)+(E96*5)+(G96*0.5)+(F96*20)+(H96*0.5)+(I96*200)+(J96*100)</f>
        <v>56.5</v>
      </c>
    </row>
    <row r="97" spans="1:11" ht="14.25">
      <c r="A97" s="4" t="s">
        <v>298</v>
      </c>
      <c r="B97" s="4" t="s">
        <v>299</v>
      </c>
      <c r="C97" s="4">
        <v>1135</v>
      </c>
      <c r="D97" s="4"/>
      <c r="E97" s="4">
        <v>4</v>
      </c>
      <c r="F97" s="4">
        <v>1</v>
      </c>
      <c r="G97" s="4">
        <v>1</v>
      </c>
      <c r="H97" s="4">
        <v>5</v>
      </c>
      <c r="I97" s="4"/>
      <c r="J97" s="4"/>
      <c r="K97" s="3">
        <f>(IF(C97&lt;1000,5,0))+(IF(AND(C97&gt;1000,C97&lt;1999),10,0))+(IF(AND(C97&gt;2000,C97&lt;2999),15,0))+(IF(AND(C97&gt;3000,C97&lt;3999),30,0))+(IF(AND(C97&gt;4000,C97&lt;4999),60,0))+(IF(C97&gt;5000,100,0))+(D97*1)+(E97*5)+(G97*0.5)+(F97*20)+(H97*0.5)+(I97*200)+(J97*100)</f>
        <v>53</v>
      </c>
    </row>
    <row r="98" spans="1:11" ht="14.25">
      <c r="A98" s="4" t="s">
        <v>353</v>
      </c>
      <c r="B98" s="4" t="s">
        <v>354</v>
      </c>
      <c r="C98" s="4">
        <v>1268</v>
      </c>
      <c r="D98" s="4"/>
      <c r="E98" s="4">
        <v>7</v>
      </c>
      <c r="F98" s="4">
        <v>0</v>
      </c>
      <c r="G98" s="4">
        <v>4</v>
      </c>
      <c r="H98" s="4">
        <v>10</v>
      </c>
      <c r="I98" s="4"/>
      <c r="J98" s="4"/>
      <c r="K98" s="3">
        <f>(IF(C98&lt;1000,5,0))+(IF(AND(C98&gt;1000,C98&lt;1999),10,0))+(IF(AND(C98&gt;2000,C98&lt;2999),15,0))+(IF(AND(C98&gt;3000,C98&lt;3999),30,0))+(IF(AND(C98&gt;4000,C98&lt;4999),60,0))+(IF(C98&gt;5000,100,0))+(D98*1)+(E98*5)+(G98*0.5)+(F98*20)+(H98*0.5)+(I98*200)+(J98*100)</f>
        <v>52</v>
      </c>
    </row>
    <row r="99" spans="1:11" ht="14.25">
      <c r="A99" s="4" t="s">
        <v>171</v>
      </c>
      <c r="B99" s="4" t="s">
        <v>172</v>
      </c>
      <c r="C99" s="4">
        <v>1801</v>
      </c>
      <c r="D99" s="4">
        <v>10</v>
      </c>
      <c r="E99" s="4">
        <v>2</v>
      </c>
      <c r="F99" s="4">
        <v>1</v>
      </c>
      <c r="G99" s="4">
        <v>0</v>
      </c>
      <c r="H99" s="4">
        <v>3</v>
      </c>
      <c r="I99" s="4"/>
      <c r="J99" s="4"/>
      <c r="K99" s="3">
        <f>(IF(C99&lt;1000,5,0))+(IF(AND(C99&gt;1000,C99&lt;1999),10,0))+(IF(AND(C99&gt;2000,C99&lt;2999),15,0))+(IF(AND(C99&gt;3000,C99&lt;3999),30,0))+(IF(AND(C99&gt;4000,C99&lt;4999),60,0))+(IF(C99&gt;5000,100,0))+(D99*1)+(E99*5)+(G99*0.5)+(F99*20)+(H99*0.5)+(I99*200)+(J99*100)</f>
        <v>51.5</v>
      </c>
    </row>
    <row r="100" spans="1:11" ht="14.25">
      <c r="A100" s="4" t="s">
        <v>101</v>
      </c>
      <c r="B100" s="4" t="s">
        <v>102</v>
      </c>
      <c r="C100" s="4">
        <v>1586</v>
      </c>
      <c r="D100" s="4"/>
      <c r="E100" s="4">
        <v>4</v>
      </c>
      <c r="F100" s="4">
        <v>1</v>
      </c>
      <c r="G100" s="4">
        <v>0</v>
      </c>
      <c r="H100" s="4">
        <v>2</v>
      </c>
      <c r="I100" s="4"/>
      <c r="J100" s="4"/>
      <c r="K100" s="3">
        <f>(IF(C100&lt;1000,5,0))+(IF(AND(C100&gt;1000,C100&lt;1999),10,0))+(IF(AND(C100&gt;2000,C100&lt;2999),15,0))+(IF(AND(C100&gt;3000,C100&lt;3999),30,0))+(IF(AND(C100&gt;4000,C100&lt;4999),60,0))+(IF(C100&gt;5000,100,0))+(D100*1)+(E100*5)+(G100*0.5)+(F100*20)+(H100*0.5)+(I100*200)+(J100*100)</f>
        <v>51</v>
      </c>
    </row>
    <row r="101" spans="1:11" ht="14.25">
      <c r="A101" s="4" t="s">
        <v>257</v>
      </c>
      <c r="B101" s="4" t="s">
        <v>258</v>
      </c>
      <c r="C101" s="4">
        <v>3277</v>
      </c>
      <c r="D101" s="4"/>
      <c r="E101" s="4">
        <v>4</v>
      </c>
      <c r="F101" s="4">
        <v>0</v>
      </c>
      <c r="G101" s="4">
        <v>1</v>
      </c>
      <c r="H101" s="4">
        <v>1</v>
      </c>
      <c r="I101" s="4"/>
      <c r="J101" s="4"/>
      <c r="K101" s="3">
        <f>(IF(C101&lt;1000,5,0))+(IF(AND(C101&gt;1000,C101&lt;1999),10,0))+(IF(AND(C101&gt;2000,C101&lt;2999),15,0))+(IF(AND(C101&gt;3000,C101&lt;3999),30,0))+(IF(AND(C101&gt;4000,C101&lt;4999),60,0))+(IF(C101&gt;5000,100,0))+(D101*1)+(E101*5)+(G101*0.5)+(F101*20)+(H101*0.5)+(I101*200)+(J101*100)</f>
        <v>51</v>
      </c>
    </row>
    <row r="102" spans="1:11" ht="14.25">
      <c r="A102" s="4" t="s">
        <v>184</v>
      </c>
      <c r="B102" s="4" t="s">
        <v>185</v>
      </c>
      <c r="C102" s="4">
        <v>1278</v>
      </c>
      <c r="D102" s="4"/>
      <c r="E102" s="4">
        <v>4</v>
      </c>
      <c r="F102" s="4">
        <v>1</v>
      </c>
      <c r="G102" s="4">
        <v>1</v>
      </c>
      <c r="H102" s="4">
        <v>0</v>
      </c>
      <c r="I102" s="4"/>
      <c r="J102" s="4"/>
      <c r="K102" s="3">
        <f>(IF(C102&lt;1000,5,0))+(IF(AND(C102&gt;1000,C102&lt;1999),10,0))+(IF(AND(C102&gt;2000,C102&lt;2999),15,0))+(IF(AND(C102&gt;3000,C102&lt;3999),30,0))+(IF(AND(C102&gt;4000,C102&lt;4999),60,0))+(IF(C102&gt;5000,100,0))+(D102*1)+(E102*5)+(G102*0.5)+(F102*20)+(H102*0.5)+(I102*200)+(J102*100)</f>
        <v>50.5</v>
      </c>
    </row>
    <row r="103" spans="1:11" ht="14.25">
      <c r="A103" s="4" t="s">
        <v>131</v>
      </c>
      <c r="B103" s="4" t="s">
        <v>132</v>
      </c>
      <c r="C103" s="4">
        <v>1340</v>
      </c>
      <c r="D103" s="4"/>
      <c r="E103" s="4">
        <v>7</v>
      </c>
      <c r="F103" s="4">
        <v>0</v>
      </c>
      <c r="G103" s="4">
        <v>1</v>
      </c>
      <c r="H103" s="4">
        <v>7</v>
      </c>
      <c r="I103" s="4"/>
      <c r="J103" s="4"/>
      <c r="K103" s="3">
        <f>(IF(C103&lt;1000,5,0))+(IF(AND(C103&gt;1000,C103&lt;1999),10,0))+(IF(AND(C103&gt;2000,C103&lt;2999),15,0))+(IF(AND(C103&gt;3000,C103&lt;3999),30,0))+(IF(AND(C103&gt;4000,C103&lt;4999),60,0))+(IF(C103&gt;5000,100,0))+(D103*1)+(E103*5)+(G103*0.5)+(F103*20)+(H103*0.5)+(I103*200)+(J103*100)</f>
        <v>49</v>
      </c>
    </row>
    <row r="104" spans="1:11" ht="14.25">
      <c r="A104" s="4" t="s">
        <v>368</v>
      </c>
      <c r="B104" s="4" t="s">
        <v>63</v>
      </c>
      <c r="C104" s="4">
        <v>3065</v>
      </c>
      <c r="D104" s="4"/>
      <c r="E104" s="4">
        <v>3</v>
      </c>
      <c r="F104" s="4">
        <v>0</v>
      </c>
      <c r="G104" s="4">
        <v>0</v>
      </c>
      <c r="H104" s="4">
        <v>3</v>
      </c>
      <c r="I104" s="4"/>
      <c r="J104" s="4"/>
      <c r="K104" s="3">
        <f>(IF(C104&lt;1000,5,0))+(IF(AND(C104&gt;1000,C104&lt;1999),10,0))+(IF(AND(C104&gt;2000,C104&lt;2999),15,0))+(IF(AND(C104&gt;3000,C104&lt;3999),30,0))+(IF(AND(C104&gt;4000,C104&lt;4999),60,0))+(IF(C104&gt;5000,100,0))+(D104*1)+(E104*5)+(G104*0.5)+(F104*20)+(H104*0.5)+(I104*200)+(J104*100)</f>
        <v>46.5</v>
      </c>
    </row>
    <row r="105" spans="1:11" ht="14.25">
      <c r="A105" s="4" t="s">
        <v>276</v>
      </c>
      <c r="B105" s="4" t="s">
        <v>277</v>
      </c>
      <c r="C105" s="4">
        <v>497</v>
      </c>
      <c r="D105" s="4">
        <v>0</v>
      </c>
      <c r="E105" s="4">
        <v>4</v>
      </c>
      <c r="F105" s="4">
        <v>1</v>
      </c>
      <c r="G105" s="4">
        <v>0</v>
      </c>
      <c r="H105" s="4">
        <v>3</v>
      </c>
      <c r="I105" s="4"/>
      <c r="J105" s="4"/>
      <c r="K105" s="3">
        <f>(IF(C105&lt;1000,5,0))+(IF(AND(C105&gt;1000,C105&lt;1999),10,0))+(IF(AND(C105&gt;2000,C105&lt;2999),15,0))+(IF(AND(C105&gt;3000,C105&lt;3999),30,0))+(IF(AND(C105&gt;4000,C105&lt;4999),60,0))+(IF(C105&gt;5000,100,0))+(D105*1)+(E105*5)+(G105*0.5)+(F105*20)+(H105*0.5)+(I105*200)+(J105*100)</f>
        <v>46.5</v>
      </c>
    </row>
    <row r="106" spans="1:11" ht="14.25">
      <c r="A106" s="4" t="s">
        <v>180</v>
      </c>
      <c r="B106" s="4" t="s">
        <v>181</v>
      </c>
      <c r="C106" s="4">
        <v>2063</v>
      </c>
      <c r="D106" s="4"/>
      <c r="E106" s="4">
        <v>5</v>
      </c>
      <c r="F106" s="4">
        <v>0</v>
      </c>
      <c r="G106" s="4">
        <v>5</v>
      </c>
      <c r="H106" s="4">
        <v>7</v>
      </c>
      <c r="I106" s="4"/>
      <c r="J106" s="4"/>
      <c r="K106" s="3">
        <f>(IF(C106&lt;1000,5,0))+(IF(AND(C106&gt;1000,C106&lt;1999),10,0))+(IF(AND(C106&gt;2000,C106&lt;2999),15,0))+(IF(AND(C106&gt;3000,C106&lt;3999),30,0))+(IF(AND(C106&gt;4000,C106&lt;4999),60,0))+(IF(C106&gt;5000,100,0))+(D106*1)+(E106*5)+(G106*0.5)+(F106*20)+(H106*0.5)+(I106*200)+(J106*100)</f>
        <v>46</v>
      </c>
    </row>
    <row r="107" spans="1:11" ht="14.25">
      <c r="A107" s="4" t="s">
        <v>107</v>
      </c>
      <c r="B107" s="4" t="s">
        <v>108</v>
      </c>
      <c r="C107" s="4">
        <v>2083</v>
      </c>
      <c r="D107" s="4"/>
      <c r="E107" s="4">
        <v>2</v>
      </c>
      <c r="F107" s="4">
        <v>1</v>
      </c>
      <c r="G107" s="4">
        <v>0</v>
      </c>
      <c r="H107" s="4">
        <v>1</v>
      </c>
      <c r="I107" s="4"/>
      <c r="J107" s="4"/>
      <c r="K107" s="3">
        <f>(IF(C107&lt;1000,5,0))+(IF(AND(C107&gt;1000,C107&lt;1999),10,0))+(IF(AND(C107&gt;2000,C107&lt;2999),15,0))+(IF(AND(C107&gt;3000,C107&lt;3999),30,0))+(IF(AND(C107&gt;4000,C107&lt;4999),60,0))+(IF(C107&gt;5000,100,0))+(D107*1)+(E107*5)+(G107*0.5)+(F107*20)+(H107*0.5)+(I107*200)+(J107*100)</f>
        <v>45.5</v>
      </c>
    </row>
    <row r="108" spans="1:11" ht="14.25">
      <c r="A108" s="4" t="s">
        <v>223</v>
      </c>
      <c r="B108" s="4" t="s">
        <v>224</v>
      </c>
      <c r="C108" s="4">
        <v>2320</v>
      </c>
      <c r="D108" s="4"/>
      <c r="E108" s="4">
        <v>6</v>
      </c>
      <c r="F108" s="4">
        <v>0</v>
      </c>
      <c r="G108" s="4">
        <v>1</v>
      </c>
      <c r="H108" s="4">
        <v>0</v>
      </c>
      <c r="I108" s="4"/>
      <c r="J108" s="4"/>
      <c r="K108" s="3">
        <f>(IF(C108&lt;1000,5,0))+(IF(AND(C108&gt;1000,C108&lt;1999),10,0))+(IF(AND(C108&gt;2000,C108&lt;2999),15,0))+(IF(AND(C108&gt;3000,C108&lt;3999),30,0))+(IF(AND(C108&gt;4000,C108&lt;4999),60,0))+(IF(C108&gt;5000,100,0))+(D108*1)+(E108*5)+(G108*0.5)+(F108*20)+(H108*0.5)+(I108*200)+(J108*100)</f>
        <v>45.5</v>
      </c>
    </row>
    <row r="109" spans="1:11" ht="14.25">
      <c r="A109" s="4" t="s">
        <v>300</v>
      </c>
      <c r="B109" s="4" t="s">
        <v>301</v>
      </c>
      <c r="C109" s="4">
        <v>2032</v>
      </c>
      <c r="D109" s="4"/>
      <c r="E109" s="4">
        <v>2</v>
      </c>
      <c r="F109" s="4">
        <v>1</v>
      </c>
      <c r="G109" s="4">
        <v>0</v>
      </c>
      <c r="H109" s="4">
        <v>0</v>
      </c>
      <c r="I109" s="4"/>
      <c r="J109" s="4"/>
      <c r="K109" s="3">
        <f>(IF(C109&lt;1000,5,0))+(IF(AND(C109&gt;1000,C109&lt;1999),10,0))+(IF(AND(C109&gt;2000,C109&lt;2999),15,0))+(IF(AND(C109&gt;3000,C109&lt;3999),30,0))+(IF(AND(C109&gt;4000,C109&lt;4999),60,0))+(IF(C109&gt;5000,100,0))+(D109*1)+(E109*5)+(G109*0.5)+(F109*20)+(H109*0.5)+(I109*200)+(J109*100)</f>
        <v>45</v>
      </c>
    </row>
    <row r="110" spans="1:11" ht="14.25">
      <c r="A110" s="4" t="s">
        <v>135</v>
      </c>
      <c r="B110" s="4" t="s">
        <v>136</v>
      </c>
      <c r="C110" s="4">
        <v>3215</v>
      </c>
      <c r="D110" s="4"/>
      <c r="E110" s="4">
        <v>3</v>
      </c>
      <c r="F110" s="4">
        <v>0</v>
      </c>
      <c r="G110" s="4">
        <v>0</v>
      </c>
      <c r="H110" s="4">
        <v>0</v>
      </c>
      <c r="I110" s="4"/>
      <c r="J110" s="4"/>
      <c r="K110" s="3">
        <f>(IF(C110&lt;1000,5,0))+(IF(AND(C110&gt;1000,C110&lt;1999),10,0))+(IF(AND(C110&gt;2000,C110&lt;2999),15,0))+(IF(AND(C110&gt;3000,C110&lt;3999),30,0))+(IF(AND(C110&gt;4000,C110&lt;4999),60,0))+(IF(C110&gt;5000,100,0))+(D110*1)+(E110*5)+(G110*0.5)+(F110*20)+(H110*0.5)+(I110*200)+(J110*100)</f>
        <v>45</v>
      </c>
    </row>
    <row r="111" spans="1:11" ht="14.25">
      <c r="A111" s="4" t="s">
        <v>366</v>
      </c>
      <c r="B111" s="4" t="s">
        <v>367</v>
      </c>
      <c r="C111" s="4">
        <v>133</v>
      </c>
      <c r="D111" s="4"/>
      <c r="E111" s="4">
        <v>8</v>
      </c>
      <c r="F111" s="4">
        <v>0</v>
      </c>
      <c r="G111" s="4">
        <v>0</v>
      </c>
      <c r="H111" s="4">
        <v>0</v>
      </c>
      <c r="I111" s="4"/>
      <c r="J111" s="4"/>
      <c r="K111" s="3">
        <f>(IF(C111&lt;1000,5,0))+(IF(AND(C111&gt;1000,C111&lt;1999),10,0))+(IF(AND(C111&gt;2000,C111&lt;2999),15,0))+(IF(AND(C111&gt;3000,C111&lt;3999),30,0))+(IF(AND(C111&gt;4000,C111&lt;4999),60,0))+(IF(C111&gt;5000,100,0))+(D111*1)+(E111*5)+(G111*0.5)+(F111*20)+(H111*0.5)+(I111*200)+(J111*100)</f>
        <v>45</v>
      </c>
    </row>
    <row r="112" spans="1:11" ht="14.25">
      <c r="A112" s="4" t="s">
        <v>304</v>
      </c>
      <c r="B112" s="4" t="s">
        <v>305</v>
      </c>
      <c r="C112" s="4">
        <v>2382</v>
      </c>
      <c r="D112" s="4"/>
      <c r="E112" s="4">
        <v>5</v>
      </c>
      <c r="F112" s="4">
        <v>0</v>
      </c>
      <c r="G112" s="4">
        <v>2</v>
      </c>
      <c r="H112" s="4">
        <v>2</v>
      </c>
      <c r="I112" s="4"/>
      <c r="J112" s="4"/>
      <c r="K112" s="3">
        <f>(IF(C112&lt;1000,5,0))+(IF(AND(C112&gt;1000,C112&lt;1999),10,0))+(IF(AND(C112&gt;2000,C112&lt;2999),15,0))+(IF(AND(C112&gt;3000,C112&lt;3999),30,0))+(IF(AND(C112&gt;4000,C112&lt;4999),60,0))+(IF(C112&gt;5000,100,0))+(D112*1)+(E112*5)+(G112*0.5)+(F112*20)+(H112*0.5)+(I112*200)+(J112*100)</f>
        <v>42</v>
      </c>
    </row>
    <row r="113" spans="1:11" ht="14.25">
      <c r="A113" s="4" t="s">
        <v>343</v>
      </c>
      <c r="B113" s="4" t="s">
        <v>344</v>
      </c>
      <c r="C113" s="4">
        <v>674</v>
      </c>
      <c r="D113" s="4">
        <v>0</v>
      </c>
      <c r="E113" s="4">
        <v>7</v>
      </c>
      <c r="F113" s="4">
        <v>0</v>
      </c>
      <c r="G113" s="4">
        <v>0</v>
      </c>
      <c r="H113" s="4">
        <v>4</v>
      </c>
      <c r="I113" s="4"/>
      <c r="J113" s="4"/>
      <c r="K113" s="3">
        <f>(IF(C113&lt;1000,5,0))+(IF(AND(C113&gt;1000,C113&lt;1999),10,0))+(IF(AND(C113&gt;2000,C113&lt;2999),15,0))+(IF(AND(C113&gt;3000,C113&lt;3999),30,0))+(IF(AND(C113&gt;4000,C113&lt;4999),60,0))+(IF(C113&gt;5000,100,0))+(D113*1)+(E113*5)+(G113*0.5)+(F113*20)+(H113*0.5)+(I113*200)+(J113*100)</f>
        <v>42</v>
      </c>
    </row>
    <row r="114" spans="1:11" ht="14.25">
      <c r="A114" s="4" t="s">
        <v>334</v>
      </c>
      <c r="B114" s="4" t="s">
        <v>335</v>
      </c>
      <c r="C114" s="4">
        <v>906</v>
      </c>
      <c r="D114" s="4">
        <v>9</v>
      </c>
      <c r="E114" s="4">
        <v>5</v>
      </c>
      <c r="F114" s="4">
        <v>0</v>
      </c>
      <c r="G114" s="4">
        <v>2</v>
      </c>
      <c r="H114" s="4">
        <v>3</v>
      </c>
      <c r="I114" s="4"/>
      <c r="J114" s="4"/>
      <c r="K114" s="3">
        <f>(IF(C114&lt;1000,5,0))+(IF(AND(C114&gt;1000,C114&lt;1999),10,0))+(IF(AND(C114&gt;2000,C114&lt;2999),15,0))+(IF(AND(C114&gt;3000,C114&lt;3999),30,0))+(IF(AND(C114&gt;4000,C114&lt;4999),60,0))+(IF(C114&gt;5000,100,0))+(D114*1)+(E114*5)+(G114*0.5)+(F114*20)+(H114*0.5)+(I114*200)+(J114*100)</f>
        <v>41.5</v>
      </c>
    </row>
    <row r="115" spans="1:11" ht="14.25">
      <c r="A115" s="4" t="s">
        <v>163</v>
      </c>
      <c r="B115" s="4" t="s">
        <v>164</v>
      </c>
      <c r="C115" s="4">
        <v>2849</v>
      </c>
      <c r="D115" s="4"/>
      <c r="E115" s="4">
        <v>1</v>
      </c>
      <c r="F115" s="4">
        <v>1</v>
      </c>
      <c r="G115" s="4">
        <v>0</v>
      </c>
      <c r="H115" s="4">
        <v>0</v>
      </c>
      <c r="I115" s="4"/>
      <c r="J115" s="4"/>
      <c r="K115" s="3">
        <f>(IF(C115&lt;1000,5,0))+(IF(AND(C115&gt;1000,C115&lt;1999),10,0))+(IF(AND(C115&gt;2000,C115&lt;2999),15,0))+(IF(AND(C115&gt;3000,C115&lt;3999),30,0))+(IF(AND(C115&gt;4000,C115&lt;4999),60,0))+(IF(C115&gt;5000,100,0))+(D115*1)+(E115*5)+(G115*0.5)+(F115*20)+(H115*0.5)+(I115*200)+(J115*100)</f>
        <v>40</v>
      </c>
    </row>
    <row r="116" spans="1:11" ht="14.25">
      <c r="A116" s="4" t="s">
        <v>225</v>
      </c>
      <c r="B116" s="4" t="s">
        <v>226</v>
      </c>
      <c r="C116" s="4">
        <v>767</v>
      </c>
      <c r="D116" s="4"/>
      <c r="E116" s="4">
        <v>7</v>
      </c>
      <c r="F116" s="4">
        <v>0</v>
      </c>
      <c r="G116" s="4">
        <v>0</v>
      </c>
      <c r="H116" s="4">
        <v>0</v>
      </c>
      <c r="I116" s="4"/>
      <c r="J116" s="4"/>
      <c r="K116" s="3">
        <f>(IF(C116&lt;1000,5,0))+(IF(AND(C116&gt;1000,C116&lt;1999),10,0))+(IF(AND(C116&gt;2000,C116&lt;2999),15,0))+(IF(AND(C116&gt;3000,C116&lt;3999),30,0))+(IF(AND(C116&gt;4000,C116&lt;4999),60,0))+(IF(C116&gt;5000,100,0))+(D116*1)+(E116*5)+(G116*0.5)+(F116*20)+(H116*0.5)+(I116*200)+(J116*100)</f>
        <v>40</v>
      </c>
    </row>
    <row r="117" spans="1:11" ht="14.25">
      <c r="A117" s="4" t="s">
        <v>247</v>
      </c>
      <c r="B117" s="4" t="s">
        <v>342</v>
      </c>
      <c r="C117" s="4">
        <v>1147</v>
      </c>
      <c r="D117" s="4"/>
      <c r="E117" s="4">
        <v>5</v>
      </c>
      <c r="F117" s="4">
        <v>0</v>
      </c>
      <c r="G117" s="4">
        <v>7</v>
      </c>
      <c r="H117" s="4">
        <v>2</v>
      </c>
      <c r="I117" s="4"/>
      <c r="J117" s="4"/>
      <c r="K117" s="3">
        <f>(IF(C117&lt;1000,5,0))+(IF(AND(C117&gt;1000,C117&lt;1999),10,0))+(IF(AND(C117&gt;2000,C117&lt;2999),15,0))+(IF(AND(C117&gt;3000,C117&lt;3999),30,0))+(IF(AND(C117&gt;4000,C117&lt;4999),60,0))+(IF(C117&gt;5000,100,0))+(D117*1)+(E117*5)+(G117*0.5)+(F117*20)+(H117*0.5)+(I117*200)+(J117*100)</f>
        <v>39.5</v>
      </c>
    </row>
    <row r="118" spans="1:11" ht="14.25">
      <c r="A118" s="4" t="s">
        <v>362</v>
      </c>
      <c r="B118" s="4" t="s">
        <v>88</v>
      </c>
      <c r="C118" s="4">
        <v>273</v>
      </c>
      <c r="D118" s="4"/>
      <c r="E118" s="4">
        <v>1</v>
      </c>
      <c r="F118" s="4">
        <v>0</v>
      </c>
      <c r="G118" s="4">
        <v>57</v>
      </c>
      <c r="H118" s="4">
        <v>0</v>
      </c>
      <c r="I118" s="4"/>
      <c r="J118" s="4"/>
      <c r="K118" s="3">
        <f>(IF(C118&lt;1000,5,0))+(IF(AND(C118&gt;1000,C118&lt;1999),10,0))+(IF(AND(C118&gt;2000,C118&lt;2999),15,0))+(IF(AND(C118&gt;3000,C118&lt;3999),30,0))+(IF(AND(C118&gt;4000,C118&lt;4999),60,0))+(IF(C118&gt;5000,100,0))+(D118*1)+(E118*5)+(G118*0.5)+(F118*20)+(H118*0.5)+(I118*200)+(J118*100)</f>
        <v>38.5</v>
      </c>
    </row>
    <row r="119" spans="1:11" ht="14.25">
      <c r="A119" s="4" t="s">
        <v>314</v>
      </c>
      <c r="B119" s="4" t="s">
        <v>315</v>
      </c>
      <c r="C119" s="4">
        <v>2626</v>
      </c>
      <c r="D119" s="4"/>
      <c r="E119" s="4">
        <v>4</v>
      </c>
      <c r="F119" s="4">
        <v>0</v>
      </c>
      <c r="G119" s="4">
        <v>0</v>
      </c>
      <c r="H119" s="4">
        <v>4</v>
      </c>
      <c r="I119" s="4"/>
      <c r="J119" s="4"/>
      <c r="K119" s="3">
        <f>(IF(C119&lt;1000,5,0))+(IF(AND(C119&gt;1000,C119&lt;1999),10,0))+(IF(AND(C119&gt;2000,C119&lt;2999),15,0))+(IF(AND(C119&gt;3000,C119&lt;3999),30,0))+(IF(AND(C119&gt;4000,C119&lt;4999),60,0))+(IF(C119&gt;5000,100,0))+(D119*1)+(E119*5)+(G119*0.5)+(F119*20)+(H119*0.5)+(I119*200)+(J119*100)</f>
        <v>37</v>
      </c>
    </row>
    <row r="120" spans="1:11" ht="14.25">
      <c r="A120" s="4" t="s">
        <v>358</v>
      </c>
      <c r="B120" s="4" t="s">
        <v>359</v>
      </c>
      <c r="C120" s="4">
        <v>1344</v>
      </c>
      <c r="D120" s="4"/>
      <c r="E120" s="4">
        <v>1</v>
      </c>
      <c r="F120" s="4">
        <v>1</v>
      </c>
      <c r="G120" s="4">
        <v>2</v>
      </c>
      <c r="H120" s="4">
        <v>1</v>
      </c>
      <c r="I120" s="4"/>
      <c r="J120" s="4"/>
      <c r="K120" s="3">
        <f>(IF(C120&lt;1000,5,0))+(IF(AND(C120&gt;1000,C120&lt;1999),10,0))+(IF(AND(C120&gt;2000,C120&lt;2999),15,0))+(IF(AND(C120&gt;3000,C120&lt;3999),30,0))+(IF(AND(C120&gt;4000,C120&lt;4999),60,0))+(IF(C120&gt;5000,100,0))+(D120*1)+(E120*5)+(G120*0.5)+(F120*20)+(H120*0.5)+(I120*200)+(J120*100)</f>
        <v>36.5</v>
      </c>
    </row>
    <row r="121" spans="1:11" ht="14.25">
      <c r="A121" s="4" t="s">
        <v>284</v>
      </c>
      <c r="B121" s="4" t="s">
        <v>285</v>
      </c>
      <c r="C121" s="4">
        <v>2050</v>
      </c>
      <c r="D121" s="4">
        <v>0</v>
      </c>
      <c r="E121" s="4">
        <v>3</v>
      </c>
      <c r="F121" s="4">
        <v>0</v>
      </c>
      <c r="G121" s="4">
        <v>10</v>
      </c>
      <c r="H121" s="4">
        <v>3</v>
      </c>
      <c r="I121" s="4"/>
      <c r="J121" s="4"/>
      <c r="K121" s="3">
        <f>(IF(C121&lt;1000,5,0))+(IF(AND(C121&gt;1000,C121&lt;1999),10,0))+(IF(AND(C121&gt;2000,C121&lt;2999),15,0))+(IF(AND(C121&gt;3000,C121&lt;3999),30,0))+(IF(AND(C121&gt;4000,C121&lt;4999),60,0))+(IF(C121&gt;5000,100,0))+(D121*1)+(E121*5)+(G121*0.5)+(F121*20)+(H121*0.5)+(I121*200)+(J121*100)</f>
        <v>36.5</v>
      </c>
    </row>
    <row r="122" spans="1:11" ht="14.25">
      <c r="A122" s="4" t="s">
        <v>169</v>
      </c>
      <c r="B122" s="4" t="s">
        <v>170</v>
      </c>
      <c r="C122" s="4">
        <v>3389</v>
      </c>
      <c r="D122" s="4"/>
      <c r="E122" s="4">
        <v>1</v>
      </c>
      <c r="F122" s="4">
        <v>0</v>
      </c>
      <c r="G122" s="4">
        <v>0</v>
      </c>
      <c r="H122" s="4">
        <v>1</v>
      </c>
      <c r="I122" s="4"/>
      <c r="J122" s="4"/>
      <c r="K122" s="3">
        <f>(IF(C122&lt;1000,5,0))+(IF(AND(C122&gt;1000,C122&lt;1999),10,0))+(IF(AND(C122&gt;2000,C122&lt;2999),15,0))+(IF(AND(C122&gt;3000,C122&lt;3999),30,0))+(IF(AND(C122&gt;4000,C122&lt;4999),60,0))+(IF(C122&gt;5000,100,0))+(D122*1)+(E122*5)+(G122*0.5)+(F122*20)+(H122*0.5)+(I122*200)+(J122*100)</f>
        <v>35.5</v>
      </c>
    </row>
    <row r="123" spans="1:11" ht="14.25">
      <c r="A123" s="4" t="s">
        <v>280</v>
      </c>
      <c r="B123" s="4" t="s">
        <v>281</v>
      </c>
      <c r="C123" s="4">
        <v>1114</v>
      </c>
      <c r="D123" s="4"/>
      <c r="E123" s="4">
        <v>5</v>
      </c>
      <c r="F123" s="4">
        <v>0</v>
      </c>
      <c r="G123" s="4">
        <v>0</v>
      </c>
      <c r="H123" s="4">
        <v>1</v>
      </c>
      <c r="I123" s="4"/>
      <c r="J123" s="4"/>
      <c r="K123" s="3">
        <f>(IF(C123&lt;1000,5,0))+(IF(AND(C123&gt;1000,C123&lt;1999),10,0))+(IF(AND(C123&gt;2000,C123&lt;2999),15,0))+(IF(AND(C123&gt;3000,C123&lt;3999),30,0))+(IF(AND(C123&gt;4000,C123&lt;4999),60,0))+(IF(C123&gt;5000,100,0))+(D123*1)+(E123*5)+(G123*0.5)+(F123*20)+(H123*0.5)+(I123*200)+(J123*100)</f>
        <v>35.5</v>
      </c>
    </row>
    <row r="124" spans="1:11" ht="14.25">
      <c r="A124" s="4" t="s">
        <v>173</v>
      </c>
      <c r="B124" s="4" t="s">
        <v>174</v>
      </c>
      <c r="C124" s="4">
        <v>3714</v>
      </c>
      <c r="D124" s="4"/>
      <c r="E124" s="4">
        <v>1</v>
      </c>
      <c r="F124" s="4">
        <v>0</v>
      </c>
      <c r="G124" s="4">
        <v>0</v>
      </c>
      <c r="H124" s="4">
        <v>0</v>
      </c>
      <c r="I124" s="4"/>
      <c r="J124" s="4"/>
      <c r="K124" s="3">
        <f>(IF(C124&lt;1000,5,0))+(IF(AND(C124&gt;1000,C124&lt;1999),10,0))+(IF(AND(C124&gt;2000,C124&lt;2999),15,0))+(IF(AND(C124&gt;3000,C124&lt;3999),30,0))+(IF(AND(C124&gt;4000,C124&lt;4999),60,0))+(IF(C124&gt;5000,100,0))+(D124*1)+(E124*5)+(G124*0.5)+(F124*20)+(H124*0.5)+(I124*200)+(J124*100)</f>
        <v>35</v>
      </c>
    </row>
    <row r="125" spans="1:11" ht="14.25">
      <c r="A125" s="4" t="s">
        <v>229</v>
      </c>
      <c r="B125" s="4" t="s">
        <v>230</v>
      </c>
      <c r="C125" s="4">
        <v>1768</v>
      </c>
      <c r="D125" s="4"/>
      <c r="E125" s="4">
        <v>1</v>
      </c>
      <c r="F125" s="4">
        <v>1</v>
      </c>
      <c r="G125" s="4">
        <v>0</v>
      </c>
      <c r="H125" s="4">
        <v>0</v>
      </c>
      <c r="I125" s="4"/>
      <c r="J125" s="4"/>
      <c r="K125" s="3">
        <f>(IF(C125&lt;1000,5,0))+(IF(AND(C125&gt;1000,C125&lt;1999),10,0))+(IF(AND(C125&gt;2000,C125&lt;2999),15,0))+(IF(AND(C125&gt;3000,C125&lt;3999),30,0))+(IF(AND(C125&gt;4000,C125&lt;4999),60,0))+(IF(C125&gt;5000,100,0))+(D125*1)+(E125*5)+(G125*0.5)+(F125*20)+(H125*0.5)+(I125*200)+(J125*100)</f>
        <v>35</v>
      </c>
    </row>
    <row r="126" spans="1:11" ht="14.25">
      <c r="A126" s="4" t="s">
        <v>190</v>
      </c>
      <c r="B126" s="4" t="s">
        <v>191</v>
      </c>
      <c r="C126" s="4">
        <v>3590</v>
      </c>
      <c r="D126" s="4"/>
      <c r="E126" s="4">
        <v>1</v>
      </c>
      <c r="F126" s="4">
        <v>0</v>
      </c>
      <c r="G126" s="4">
        <v>0</v>
      </c>
      <c r="H126" s="4">
        <v>0</v>
      </c>
      <c r="I126" s="4"/>
      <c r="J126" s="4"/>
      <c r="K126" s="3">
        <f>(IF(C126&lt;1000,5,0))+(IF(AND(C126&gt;1000,C126&lt;1999),10,0))+(IF(AND(C126&gt;2000,C126&lt;2999),15,0))+(IF(AND(C126&gt;3000,C126&lt;3999),30,0))+(IF(AND(C126&gt;4000,C126&lt;4999),60,0))+(IF(C126&gt;5000,100,0))+(D126*1)+(E126*5)+(G126*0.5)+(F126*20)+(H126*0.5)+(I126*200)+(J126*100)</f>
        <v>35</v>
      </c>
    </row>
    <row r="127" spans="1:11" ht="14.25">
      <c r="A127" s="4" t="s">
        <v>109</v>
      </c>
      <c r="B127" s="4" t="s">
        <v>110</v>
      </c>
      <c r="C127" s="4">
        <v>2297</v>
      </c>
      <c r="D127" s="4">
        <v>0</v>
      </c>
      <c r="E127" s="4">
        <v>3</v>
      </c>
      <c r="F127" s="4">
        <v>0</v>
      </c>
      <c r="G127" s="4">
        <v>1</v>
      </c>
      <c r="H127" s="4">
        <v>5</v>
      </c>
      <c r="I127" s="4"/>
      <c r="J127" s="4"/>
      <c r="K127" s="3">
        <f>(IF(C127&lt;1000,5,0))+(IF(AND(C127&gt;1000,C127&lt;1999),10,0))+(IF(AND(C127&gt;2000,C127&lt;2999),15,0))+(IF(AND(C127&gt;3000,C127&lt;3999),30,0))+(IF(AND(C127&gt;4000,C127&lt;4999),60,0))+(IF(C127&gt;5000,100,0))+(D127*1)+(E127*5)+(G127*0.5)+(F127*20)+(H127*0.5)+(I127*200)+(J127*100)</f>
        <v>33</v>
      </c>
    </row>
    <row r="128" spans="1:11" ht="14.25">
      <c r="A128" s="4" t="s">
        <v>349</v>
      </c>
      <c r="B128" s="4" t="s">
        <v>350</v>
      </c>
      <c r="C128" s="4">
        <v>1170</v>
      </c>
      <c r="D128" s="4"/>
      <c r="E128" s="4">
        <v>4</v>
      </c>
      <c r="F128" s="4">
        <v>0</v>
      </c>
      <c r="G128" s="4">
        <v>1</v>
      </c>
      <c r="H128" s="4">
        <v>5</v>
      </c>
      <c r="I128" s="4"/>
      <c r="J128" s="4"/>
      <c r="K128" s="3">
        <f>(IF(C128&lt;1000,5,0))+(IF(AND(C128&gt;1000,C128&lt;1999),10,0))+(IF(AND(C128&gt;2000,C128&lt;2999),15,0))+(IF(AND(C128&gt;3000,C128&lt;3999),30,0))+(IF(AND(C128&gt;4000,C128&lt;4999),60,0))+(IF(C128&gt;5000,100,0))+(D128*1)+(E128*5)+(G128*0.5)+(F128*20)+(H128*0.5)+(I128*200)+(J128*100)</f>
        <v>33</v>
      </c>
    </row>
    <row r="129" spans="1:11" ht="14.25">
      <c r="A129" s="4" t="s">
        <v>97</v>
      </c>
      <c r="B129" s="4" t="s">
        <v>98</v>
      </c>
      <c r="C129" s="4">
        <v>914</v>
      </c>
      <c r="D129" s="4"/>
      <c r="E129" s="4">
        <v>1</v>
      </c>
      <c r="F129" s="4">
        <v>1</v>
      </c>
      <c r="G129" s="4">
        <v>0</v>
      </c>
      <c r="H129" s="4">
        <v>2</v>
      </c>
      <c r="I129" s="4"/>
      <c r="J129" s="4"/>
      <c r="K129" s="3">
        <f>(IF(C129&lt;1000,5,0))+(IF(AND(C129&gt;1000,C129&lt;1999),10,0))+(IF(AND(C129&gt;2000,C129&lt;2999),15,0))+(IF(AND(C129&gt;3000,C129&lt;3999),30,0))+(IF(AND(C129&gt;4000,C129&lt;4999),60,0))+(IF(C129&gt;5000,100,0))+(D129*1)+(E129*5)+(G129*0.5)+(F129*20)+(H129*0.5)+(I129*200)+(J129*100)</f>
        <v>31</v>
      </c>
    </row>
    <row r="130" spans="1:11" ht="14.25">
      <c r="A130" s="4" t="s">
        <v>294</v>
      </c>
      <c r="B130" s="4" t="s">
        <v>295</v>
      </c>
      <c r="C130" s="4">
        <v>300</v>
      </c>
      <c r="D130" s="4"/>
      <c r="E130" s="4">
        <v>1</v>
      </c>
      <c r="F130" s="4">
        <v>1</v>
      </c>
      <c r="G130" s="4">
        <v>0</v>
      </c>
      <c r="H130" s="4">
        <v>2</v>
      </c>
      <c r="I130" s="4"/>
      <c r="J130" s="4"/>
      <c r="K130" s="3">
        <f>(IF(C130&lt;1000,5,0))+(IF(AND(C130&gt;1000,C130&lt;1999),10,0))+(IF(AND(C130&gt;2000,C130&lt;2999),15,0))+(IF(AND(C130&gt;3000,C130&lt;3999),30,0))+(IF(AND(C130&gt;4000,C130&lt;4999),60,0))+(IF(C130&gt;5000,100,0))+(D130*1)+(E130*5)+(G130*0.5)+(F130*20)+(H130*0.5)+(I130*200)+(J130*100)</f>
        <v>31</v>
      </c>
    </row>
    <row r="131" spans="1:11" ht="14.25">
      <c r="A131" s="4" t="s">
        <v>200</v>
      </c>
      <c r="B131" s="4" t="s">
        <v>201</v>
      </c>
      <c r="C131" s="4">
        <v>508</v>
      </c>
      <c r="D131" s="4"/>
      <c r="E131" s="4">
        <v>5</v>
      </c>
      <c r="F131" s="4">
        <v>0</v>
      </c>
      <c r="G131" s="4">
        <v>0</v>
      </c>
      <c r="H131" s="4">
        <v>2</v>
      </c>
      <c r="I131" s="4"/>
      <c r="J131" s="4"/>
      <c r="K131" s="3">
        <f>(IF(C131&lt;1000,5,0))+(IF(AND(C131&gt;1000,C131&lt;1999),10,0))+(IF(AND(C131&gt;2000,C131&lt;2999),15,0))+(IF(AND(C131&gt;3000,C131&lt;3999),30,0))+(IF(AND(C131&gt;4000,C131&lt;4999),60,0))+(IF(C131&gt;5000,100,0))+(D131*1)+(E131*5)+(G131*0.5)+(F131*20)+(H131*0.5)+(I131*200)+(J131*100)</f>
        <v>31</v>
      </c>
    </row>
    <row r="132" spans="1:11" ht="14.25">
      <c r="A132" s="4" t="s">
        <v>78</v>
      </c>
      <c r="B132" s="4" t="s">
        <v>79</v>
      </c>
      <c r="C132" s="4">
        <v>813</v>
      </c>
      <c r="D132" s="4"/>
      <c r="E132" s="4">
        <v>1</v>
      </c>
      <c r="F132" s="4">
        <v>1</v>
      </c>
      <c r="G132" s="4">
        <v>0</v>
      </c>
      <c r="H132" s="4">
        <v>1</v>
      </c>
      <c r="I132" s="4"/>
      <c r="J132" s="4"/>
      <c r="K132" s="3">
        <f>(IF(C132&lt;1000,5,0))+(IF(AND(C132&gt;1000,C132&lt;1999),10,0))+(IF(AND(C132&gt;2000,C132&lt;2999),15,0))+(IF(AND(C132&gt;3000,C132&lt;3999),30,0))+(IF(AND(C132&gt;4000,C132&lt;4999),60,0))+(IF(C132&gt;5000,100,0))+(D132*1)+(E132*5)+(G132*0.5)+(F132*20)+(H132*0.5)+(I132*200)+(J132*100)</f>
        <v>30.5</v>
      </c>
    </row>
    <row r="133" spans="1:11" ht="14.25">
      <c r="A133" s="4" t="s">
        <v>57</v>
      </c>
      <c r="B133" s="4" t="s">
        <v>58</v>
      </c>
      <c r="C133" s="4">
        <v>2857</v>
      </c>
      <c r="D133" s="4"/>
      <c r="E133" s="4">
        <v>3</v>
      </c>
      <c r="F133" s="4">
        <v>0</v>
      </c>
      <c r="G133" s="4">
        <v>0</v>
      </c>
      <c r="H133" s="4">
        <v>1</v>
      </c>
      <c r="I133" s="4"/>
      <c r="J133" s="4"/>
      <c r="K133" s="3">
        <f>(IF(C133&lt;1000,5,0))+(IF(AND(C133&gt;1000,C133&lt;1999),10,0))+(IF(AND(C133&gt;2000,C133&lt;2999),15,0))+(IF(AND(C133&gt;3000,C133&lt;3999),30,0))+(IF(AND(C133&gt;4000,C133&lt;4999),60,0))+(IF(C133&gt;5000,100,0))+(D133*1)+(E133*5)+(G133*0.5)+(F133*20)+(H133*0.5)+(I133*200)+(J133*100)</f>
        <v>30.5</v>
      </c>
    </row>
    <row r="134" spans="1:11" ht="14.25">
      <c r="A134" s="4" t="s">
        <v>17</v>
      </c>
      <c r="B134" s="4" t="s">
        <v>18</v>
      </c>
      <c r="C134" s="4">
        <v>494</v>
      </c>
      <c r="D134" s="4">
        <v>9</v>
      </c>
      <c r="E134" s="4">
        <v>3</v>
      </c>
      <c r="F134" s="4">
        <v>0</v>
      </c>
      <c r="G134" s="4">
        <v>0</v>
      </c>
      <c r="H134" s="4">
        <v>2</v>
      </c>
      <c r="I134" s="4"/>
      <c r="J134" s="4"/>
      <c r="K134" s="3">
        <f>(IF(C134&lt;1000,5,0))+(IF(AND(C134&gt;1000,C134&lt;1999),10,0))+(IF(AND(C134&gt;2000,C134&lt;2999),15,0))+(IF(AND(C134&gt;3000,C134&lt;3999),30,0))+(IF(AND(C134&gt;4000,C134&lt;4999),60,0))+(IF(C134&gt;5000,100,0))+(D134*1)+(E134*5)+(G134*0.5)+(F134*20)+(H134*0.5)+(I134*200)+(J134*100)</f>
        <v>30</v>
      </c>
    </row>
    <row r="135" spans="1:11" ht="14.25">
      <c r="A135" s="4" t="s">
        <v>326</v>
      </c>
      <c r="B135" s="4" t="s">
        <v>327</v>
      </c>
      <c r="C135" s="4">
        <v>1546</v>
      </c>
      <c r="D135" s="4">
        <v>4</v>
      </c>
      <c r="E135" s="4">
        <v>3</v>
      </c>
      <c r="F135" s="4">
        <v>0</v>
      </c>
      <c r="G135" s="4">
        <v>0</v>
      </c>
      <c r="H135" s="4">
        <v>2</v>
      </c>
      <c r="I135" s="4"/>
      <c r="J135" s="4"/>
      <c r="K135" s="3">
        <f>(IF(C135&lt;1000,5,0))+(IF(AND(C135&gt;1000,C135&lt;1999),10,0))+(IF(AND(C135&gt;2000,C135&lt;2999),15,0))+(IF(AND(C135&gt;3000,C135&lt;3999),30,0))+(IF(AND(C135&gt;4000,C135&lt;4999),60,0))+(IF(C135&gt;5000,100,0))+(D135*1)+(E135*5)+(G135*0.5)+(F135*20)+(H135*0.5)+(I135*200)+(J135*100)</f>
        <v>30</v>
      </c>
    </row>
    <row r="136" spans="1:11" ht="14.25">
      <c r="A136" s="4" t="s">
        <v>80</v>
      </c>
      <c r="B136" s="4" t="s">
        <v>81</v>
      </c>
      <c r="C136" s="4">
        <v>2182</v>
      </c>
      <c r="D136" s="4">
        <v>4</v>
      </c>
      <c r="E136" s="4">
        <v>1</v>
      </c>
      <c r="F136" s="4">
        <v>0</v>
      </c>
      <c r="G136" s="4">
        <v>3</v>
      </c>
      <c r="H136" s="4">
        <v>3</v>
      </c>
      <c r="I136" s="4"/>
      <c r="J136" s="4"/>
      <c r="K136" s="3">
        <f>(IF(C136&lt;1000,5,0))+(IF(AND(C136&gt;1000,C136&lt;1999),10,0))+(IF(AND(C136&gt;2000,C136&lt;2999),15,0))+(IF(AND(C136&gt;3000,C136&lt;3999),30,0))+(IF(AND(C136&gt;4000,C136&lt;4999),60,0))+(IF(C136&gt;5000,100,0))+(D136*1)+(E136*5)+(G136*0.5)+(F136*20)+(H136*0.5)+(I136*200)+(J136*100)</f>
        <v>27</v>
      </c>
    </row>
    <row r="137" spans="1:11" ht="14.25">
      <c r="A137" s="4" t="s">
        <v>251</v>
      </c>
      <c r="B137" s="4" t="s">
        <v>252</v>
      </c>
      <c r="C137" s="4">
        <v>514</v>
      </c>
      <c r="D137" s="4"/>
      <c r="E137" s="4">
        <v>4</v>
      </c>
      <c r="F137" s="4">
        <v>0</v>
      </c>
      <c r="G137" s="4">
        <v>0</v>
      </c>
      <c r="H137" s="4">
        <v>3</v>
      </c>
      <c r="I137" s="4"/>
      <c r="J137" s="4"/>
      <c r="K137" s="3">
        <f>(IF(C137&lt;1000,5,0))+(IF(AND(C137&gt;1000,C137&lt;1999),10,0))+(IF(AND(C137&gt;2000,C137&lt;2999),15,0))+(IF(AND(C137&gt;3000,C137&lt;3999),30,0))+(IF(AND(C137&gt;4000,C137&lt;4999),60,0))+(IF(C137&gt;5000,100,0))+(D137*1)+(E137*5)+(G137*0.5)+(F137*20)+(H137*0.5)+(I137*200)+(J137*100)</f>
        <v>26.5</v>
      </c>
    </row>
    <row r="138" spans="1:11" ht="14.25">
      <c r="A138" s="4" t="s">
        <v>322</v>
      </c>
      <c r="B138" s="4" t="s">
        <v>323</v>
      </c>
      <c r="C138" s="4">
        <v>738</v>
      </c>
      <c r="D138" s="4"/>
      <c r="E138" s="4">
        <v>4</v>
      </c>
      <c r="F138" s="4">
        <v>0</v>
      </c>
      <c r="G138" s="4">
        <v>1</v>
      </c>
      <c r="H138" s="4">
        <v>2</v>
      </c>
      <c r="I138" s="4"/>
      <c r="J138" s="4"/>
      <c r="K138" s="3">
        <f>(IF(C138&lt;1000,5,0))+(IF(AND(C138&gt;1000,C138&lt;1999),10,0))+(IF(AND(C138&gt;2000,C138&lt;2999),15,0))+(IF(AND(C138&gt;3000,C138&lt;3999),30,0))+(IF(AND(C138&gt;4000,C138&lt;4999),60,0))+(IF(C138&gt;5000,100,0))+(D138*1)+(E138*5)+(G138*0.5)+(F138*20)+(H138*0.5)+(I138*200)+(J138*100)</f>
        <v>26.5</v>
      </c>
    </row>
    <row r="139" spans="1:11" ht="14.25">
      <c r="A139" s="4" t="s">
        <v>282</v>
      </c>
      <c r="B139" s="4" t="s">
        <v>283</v>
      </c>
      <c r="C139" s="4">
        <v>2790</v>
      </c>
      <c r="D139" s="4"/>
      <c r="E139" s="4">
        <v>2</v>
      </c>
      <c r="F139" s="4">
        <v>0</v>
      </c>
      <c r="G139" s="4">
        <v>0</v>
      </c>
      <c r="H139" s="4">
        <v>2</v>
      </c>
      <c r="I139" s="4"/>
      <c r="J139" s="4"/>
      <c r="K139" s="3">
        <f>(IF(C139&lt;1000,5,0))+(IF(AND(C139&gt;1000,C139&lt;1999),10,0))+(IF(AND(C139&gt;2000,C139&lt;2999),15,0))+(IF(AND(C139&gt;3000,C139&lt;3999),30,0))+(IF(AND(C139&gt;4000,C139&lt;4999),60,0))+(IF(C139&gt;5000,100,0))+(D139*1)+(E139*5)+(G139*0.5)+(F139*20)+(H139*0.5)+(I139*200)+(J139*100)</f>
        <v>26</v>
      </c>
    </row>
    <row r="140" spans="1:11" ht="14.25">
      <c r="A140" s="4" t="s">
        <v>345</v>
      </c>
      <c r="B140" s="4" t="s">
        <v>346</v>
      </c>
      <c r="C140" s="4">
        <v>1019</v>
      </c>
      <c r="D140" s="4"/>
      <c r="E140" s="4">
        <v>3</v>
      </c>
      <c r="F140" s="4">
        <v>0</v>
      </c>
      <c r="G140" s="4">
        <v>0</v>
      </c>
      <c r="H140" s="4">
        <v>2</v>
      </c>
      <c r="I140" s="4"/>
      <c r="J140" s="4"/>
      <c r="K140" s="3">
        <f>(IF(C140&lt;1000,5,0))+(IF(AND(C140&gt;1000,C140&lt;1999),10,0))+(IF(AND(C140&gt;2000,C140&lt;2999),15,0))+(IF(AND(C140&gt;3000,C140&lt;3999),30,0))+(IF(AND(C140&gt;4000,C140&lt;4999),60,0))+(IF(C140&gt;5000,100,0))+(D140*1)+(E140*5)+(G140*0.5)+(F140*20)+(H140*0.5)+(I140*200)+(J140*100)</f>
        <v>26</v>
      </c>
    </row>
    <row r="141" spans="1:11" ht="14.25">
      <c r="A141" s="4" t="s">
        <v>99</v>
      </c>
      <c r="B141" s="4" t="s">
        <v>100</v>
      </c>
      <c r="C141" s="4">
        <v>2331</v>
      </c>
      <c r="D141" s="4"/>
      <c r="E141" s="4">
        <v>2</v>
      </c>
      <c r="F141" s="4">
        <v>0</v>
      </c>
      <c r="G141" s="4">
        <v>0</v>
      </c>
      <c r="H141" s="4">
        <v>1</v>
      </c>
      <c r="I141" s="4"/>
      <c r="J141" s="4"/>
      <c r="K141" s="3">
        <f>(IF(C141&lt;1000,5,0))+(IF(AND(C141&gt;1000,C141&lt;1999),10,0))+(IF(AND(C141&gt;2000,C141&lt;2999),15,0))+(IF(AND(C141&gt;3000,C141&lt;3999),30,0))+(IF(AND(C141&gt;4000,C141&lt;4999),60,0))+(IF(C141&gt;5000,100,0))+(D141*1)+(E141*5)+(G141*0.5)+(F141*20)+(H141*0.5)+(I141*200)+(J141*100)</f>
        <v>25.5</v>
      </c>
    </row>
    <row r="142" spans="1:11" ht="14.25">
      <c r="A142" s="4" t="s">
        <v>332</v>
      </c>
      <c r="B142" s="4" t="s">
        <v>333</v>
      </c>
      <c r="C142" s="4">
        <v>898</v>
      </c>
      <c r="D142" s="4"/>
      <c r="E142" s="4">
        <v>4</v>
      </c>
      <c r="F142" s="4">
        <v>0</v>
      </c>
      <c r="G142" s="4">
        <v>0</v>
      </c>
      <c r="H142" s="4">
        <v>1</v>
      </c>
      <c r="I142" s="4"/>
      <c r="J142" s="4"/>
      <c r="K142" s="3">
        <f>(IF(C142&lt;1000,5,0))+(IF(AND(C142&gt;1000,C142&lt;1999),10,0))+(IF(AND(C142&gt;2000,C142&lt;2999),15,0))+(IF(AND(C142&gt;3000,C142&lt;3999),30,0))+(IF(AND(C142&gt;4000,C142&lt;4999),60,0))+(IF(C142&gt;5000,100,0))+(D142*1)+(E142*5)+(G142*0.5)+(F142*20)+(H142*0.5)+(I142*200)+(J142*100)</f>
        <v>25.5</v>
      </c>
    </row>
    <row r="143" spans="1:11" ht="14.25">
      <c r="A143" s="4" t="s">
        <v>241</v>
      </c>
      <c r="B143" s="4" t="s">
        <v>242</v>
      </c>
      <c r="C143" s="4">
        <v>1934</v>
      </c>
      <c r="D143" s="4"/>
      <c r="E143" s="4">
        <v>2</v>
      </c>
      <c r="F143" s="4">
        <v>0</v>
      </c>
      <c r="G143" s="4">
        <v>1</v>
      </c>
      <c r="H143" s="4">
        <v>4</v>
      </c>
      <c r="I143" s="4"/>
      <c r="J143" s="4"/>
      <c r="K143" s="3">
        <f>(IF(C143&lt;1000,5,0))+(IF(AND(C143&gt;1000,C143&lt;1999),10,0))+(IF(AND(C143&gt;2000,C143&lt;2999),15,0))+(IF(AND(C143&gt;3000,C143&lt;3999),30,0))+(IF(AND(C143&gt;4000,C143&lt;4999),60,0))+(IF(C143&gt;5000,100,0))+(D143*1)+(E143*5)+(G143*0.5)+(F143*20)+(H143*0.5)+(I143*200)+(J143*100)</f>
        <v>22.5</v>
      </c>
    </row>
    <row r="144" spans="1:11" ht="14.25">
      <c r="A144" s="4" t="s">
        <v>237</v>
      </c>
      <c r="B144" s="4" t="s">
        <v>238</v>
      </c>
      <c r="C144" s="4">
        <v>485</v>
      </c>
      <c r="D144" s="4">
        <v>4</v>
      </c>
      <c r="E144" s="4">
        <v>2</v>
      </c>
      <c r="F144" s="4">
        <v>0</v>
      </c>
      <c r="G144" s="4">
        <v>4</v>
      </c>
      <c r="H144" s="4">
        <v>3</v>
      </c>
      <c r="I144" s="4"/>
      <c r="J144" s="4"/>
      <c r="K144" s="3">
        <f>(IF(C144&lt;1000,5,0))+(IF(AND(C144&gt;1000,C144&lt;1999),10,0))+(IF(AND(C144&gt;2000,C144&lt;2999),15,0))+(IF(AND(C144&gt;3000,C144&lt;3999),30,0))+(IF(AND(C144&gt;4000,C144&lt;4999),60,0))+(IF(C144&gt;5000,100,0))+(D144*1)+(E144*5)+(G144*0.5)+(F144*20)+(H144*0.5)+(I144*200)+(J144*100)</f>
        <v>22.5</v>
      </c>
    </row>
    <row r="145" spans="1:11" ht="14.25">
      <c r="A145" s="4" t="s">
        <v>9</v>
      </c>
      <c r="B145" s="4" t="s">
        <v>10</v>
      </c>
      <c r="C145" s="4">
        <v>1545</v>
      </c>
      <c r="D145" s="4"/>
      <c r="E145" s="4">
        <v>2</v>
      </c>
      <c r="F145" s="4">
        <v>0</v>
      </c>
      <c r="G145" s="4">
        <v>1</v>
      </c>
      <c r="H145" s="4">
        <v>3</v>
      </c>
      <c r="I145" s="4"/>
      <c r="J145" s="4"/>
      <c r="K145" s="3">
        <f>(IF(C145&lt;1000,5,0))+(IF(AND(C145&gt;1000,C145&lt;1999),10,0))+(IF(AND(C145&gt;2000,C145&lt;2999),15,0))+(IF(AND(C145&gt;3000,C145&lt;3999),30,0))+(IF(AND(C145&gt;4000,C145&lt;4999),60,0))+(IF(C145&gt;5000,100,0))+(D145*1)+(E145*5)+(G145*0.5)+(F145*20)+(H145*0.5)+(I145*200)+(J145*100)</f>
        <v>22</v>
      </c>
    </row>
    <row r="146" spans="1:11" ht="14.25">
      <c r="A146" s="4" t="s">
        <v>306</v>
      </c>
      <c r="B146" s="4" t="s">
        <v>307</v>
      </c>
      <c r="C146" s="4">
        <v>925</v>
      </c>
      <c r="D146" s="4"/>
      <c r="E146" s="4">
        <v>3</v>
      </c>
      <c r="F146" s="4">
        <v>0</v>
      </c>
      <c r="G146" s="4">
        <v>0</v>
      </c>
      <c r="H146" s="4">
        <v>4</v>
      </c>
      <c r="I146" s="4"/>
      <c r="J146" s="4"/>
      <c r="K146" s="3">
        <f>(IF(C146&lt;1000,5,0))+(IF(AND(C146&gt;1000,C146&lt;1999),10,0))+(IF(AND(C146&gt;2000,C146&lt;2999),15,0))+(IF(AND(C146&gt;3000,C146&lt;3999),30,0))+(IF(AND(C146&gt;4000,C146&lt;4999),60,0))+(IF(C146&gt;5000,100,0))+(D146*1)+(E146*5)+(G146*0.5)+(F146*20)+(H146*0.5)+(I146*200)+(J146*100)</f>
        <v>22</v>
      </c>
    </row>
    <row r="147" spans="1:11" ht="14.25">
      <c r="A147" s="4" t="s">
        <v>25</v>
      </c>
      <c r="B147" s="4" t="s">
        <v>26</v>
      </c>
      <c r="C147" s="4">
        <v>2408</v>
      </c>
      <c r="D147" s="4"/>
      <c r="E147" s="4">
        <v>1</v>
      </c>
      <c r="F147" s="4">
        <v>0</v>
      </c>
      <c r="G147" s="4">
        <v>0</v>
      </c>
      <c r="H147" s="4">
        <v>2</v>
      </c>
      <c r="I147" s="4"/>
      <c r="J147" s="4"/>
      <c r="K147" s="3">
        <f>(IF(C147&lt;1000,5,0))+(IF(AND(C147&gt;1000,C147&lt;1999),10,0))+(IF(AND(C147&gt;2000,C147&lt;2999),15,0))+(IF(AND(C147&gt;3000,C147&lt;3999),30,0))+(IF(AND(C147&gt;4000,C147&lt;4999),60,0))+(IF(C147&gt;5000,100,0))+(D147*1)+(E147*5)+(G147*0.5)+(F147*20)+(H147*0.5)+(I147*200)+(J147*100)</f>
        <v>21</v>
      </c>
    </row>
    <row r="148" spans="1:11" ht="14.25">
      <c r="A148" s="4" t="s">
        <v>330</v>
      </c>
      <c r="B148" s="4" t="s">
        <v>331</v>
      </c>
      <c r="C148" s="4">
        <v>950</v>
      </c>
      <c r="D148" s="4"/>
      <c r="E148" s="4">
        <v>3</v>
      </c>
      <c r="F148" s="4">
        <v>0</v>
      </c>
      <c r="G148" s="4">
        <v>0</v>
      </c>
      <c r="H148" s="4">
        <v>2</v>
      </c>
      <c r="I148" s="4"/>
      <c r="J148" s="4"/>
      <c r="K148" s="3">
        <f>(IF(C148&lt;1000,5,0))+(IF(AND(C148&gt;1000,C148&lt;1999),10,0))+(IF(AND(C148&gt;2000,C148&lt;2999),15,0))+(IF(AND(C148&gt;3000,C148&lt;3999),30,0))+(IF(AND(C148&gt;4000,C148&lt;4999),60,0))+(IF(C148&gt;5000,100,0))+(D148*1)+(E148*5)+(G148*0.5)+(F148*20)+(H148*0.5)+(I148*200)+(J148*100)</f>
        <v>21</v>
      </c>
    </row>
    <row r="149" spans="1:11" ht="14.25">
      <c r="A149" s="4" t="s">
        <v>351</v>
      </c>
      <c r="B149" s="4" t="s">
        <v>352</v>
      </c>
      <c r="C149" s="4">
        <v>612</v>
      </c>
      <c r="D149" s="4"/>
      <c r="E149" s="4">
        <v>3</v>
      </c>
      <c r="F149" s="4">
        <v>0</v>
      </c>
      <c r="G149" s="4">
        <v>0</v>
      </c>
      <c r="H149" s="4">
        <v>2</v>
      </c>
      <c r="I149" s="4"/>
      <c r="J149" s="4"/>
      <c r="K149" s="3">
        <f>(IF(C149&lt;1000,5,0))+(IF(AND(C149&gt;1000,C149&lt;1999),10,0))+(IF(AND(C149&gt;2000,C149&lt;2999),15,0))+(IF(AND(C149&gt;3000,C149&lt;3999),30,0))+(IF(AND(C149&gt;4000,C149&lt;4999),60,0))+(IF(C149&gt;5000,100,0))+(D149*1)+(E149*5)+(G149*0.5)+(F149*20)+(H149*0.5)+(I149*200)+(J149*100)</f>
        <v>21</v>
      </c>
    </row>
    <row r="150" spans="1:11" ht="14.25">
      <c r="A150" s="4" t="s">
        <v>31</v>
      </c>
      <c r="B150" s="4" t="s">
        <v>32</v>
      </c>
      <c r="C150" s="4">
        <v>990</v>
      </c>
      <c r="D150" s="4"/>
      <c r="E150" s="4">
        <v>3</v>
      </c>
      <c r="F150" s="4">
        <v>0</v>
      </c>
      <c r="G150" s="4">
        <v>0</v>
      </c>
      <c r="H150" s="4">
        <v>1</v>
      </c>
      <c r="I150" s="4"/>
      <c r="J150" s="4"/>
      <c r="K150" s="3">
        <f>(IF(C150&lt;1000,5,0))+(IF(AND(C150&gt;1000,C150&lt;1999),10,0))+(IF(AND(C150&gt;2000,C150&lt;2999),15,0))+(IF(AND(C150&gt;3000,C150&lt;3999),30,0))+(IF(AND(C150&gt;4000,C150&lt;4999),60,0))+(IF(C150&gt;5000,100,0))+(D150*1)+(E150*5)+(G150*0.5)+(F150*20)+(H150*0.5)+(I150*200)+(J150*100)</f>
        <v>20.5</v>
      </c>
    </row>
    <row r="151" spans="1:11" ht="14.25">
      <c r="A151" s="4" t="s">
        <v>288</v>
      </c>
      <c r="B151" s="4" t="s">
        <v>289</v>
      </c>
      <c r="C151" s="4">
        <v>376</v>
      </c>
      <c r="D151" s="4"/>
      <c r="E151" s="4">
        <v>3</v>
      </c>
      <c r="F151" s="4">
        <v>0</v>
      </c>
      <c r="G151" s="4">
        <v>0</v>
      </c>
      <c r="H151" s="4">
        <v>1</v>
      </c>
      <c r="I151" s="4"/>
      <c r="J151" s="4"/>
      <c r="K151" s="3">
        <f>(IF(C151&lt;1000,5,0))+(IF(AND(C151&gt;1000,C151&lt;1999),10,0))+(IF(AND(C151&gt;2000,C151&lt;2999),15,0))+(IF(AND(C151&gt;3000,C151&lt;3999),30,0))+(IF(AND(C151&gt;4000,C151&lt;4999),60,0))+(IF(C151&gt;5000,100,0))+(D151*1)+(E151*5)+(G151*0.5)+(F151*20)+(H151*0.5)+(I151*200)+(J151*100)</f>
        <v>20.5</v>
      </c>
    </row>
    <row r="152" spans="1:11" ht="14.25">
      <c r="A152" s="4" t="s">
        <v>245</v>
      </c>
      <c r="B152" s="4" t="s">
        <v>246</v>
      </c>
      <c r="C152" s="4">
        <v>2072</v>
      </c>
      <c r="D152" s="4"/>
      <c r="E152" s="4">
        <v>1</v>
      </c>
      <c r="F152" s="4">
        <v>0</v>
      </c>
      <c r="G152" s="4">
        <v>0</v>
      </c>
      <c r="H152" s="4">
        <v>0</v>
      </c>
      <c r="I152" s="4"/>
      <c r="J152" s="4"/>
      <c r="K152" s="3">
        <f>(IF(C152&lt;1000,5,0))+(IF(AND(C152&gt;1000,C152&lt;1999),10,0))+(IF(AND(C152&gt;2000,C152&lt;2999),15,0))+(IF(AND(C152&gt;3000,C152&lt;3999),30,0))+(IF(AND(C152&gt;4000,C152&lt;4999),60,0))+(IF(C152&gt;5000,100,0))+(D152*1)+(E152*5)+(G152*0.5)+(F152*20)+(H152*0.5)+(I152*200)+(J152*100)</f>
        <v>20</v>
      </c>
    </row>
    <row r="153" spans="1:11" ht="14.25">
      <c r="A153" s="4" t="s">
        <v>328</v>
      </c>
      <c r="B153" s="4" t="s">
        <v>329</v>
      </c>
      <c r="C153" s="4">
        <v>1404</v>
      </c>
      <c r="D153" s="4"/>
      <c r="E153" s="4">
        <v>2</v>
      </c>
      <c r="F153" s="4">
        <v>0</v>
      </c>
      <c r="G153" s="4">
        <v>0</v>
      </c>
      <c r="H153" s="4">
        <v>0</v>
      </c>
      <c r="I153" s="4"/>
      <c r="J153" s="4"/>
      <c r="K153" s="3">
        <f>(IF(C153&lt;1000,5,0))+(IF(AND(C153&gt;1000,C153&lt;1999),10,0))+(IF(AND(C153&gt;2000,C153&lt;2999),15,0))+(IF(AND(C153&gt;3000,C153&lt;3999),30,0))+(IF(AND(C153&gt;4000,C153&lt;4999),60,0))+(IF(C153&gt;5000,100,0))+(D153*1)+(E153*5)+(G153*0.5)+(F153*20)+(H153*0.5)+(I153*200)+(J153*100)</f>
        <v>20</v>
      </c>
    </row>
    <row r="154" spans="1:11" ht="14.25">
      <c r="A154" s="4" t="s">
        <v>286</v>
      </c>
      <c r="B154" s="4" t="s">
        <v>287</v>
      </c>
      <c r="C154" s="4">
        <v>1961</v>
      </c>
      <c r="D154" s="4"/>
      <c r="E154" s="4">
        <v>2</v>
      </c>
      <c r="F154" s="4">
        <v>0</v>
      </c>
      <c r="G154" s="4">
        <v>0</v>
      </c>
      <c r="H154" s="4">
        <v>0</v>
      </c>
      <c r="I154" s="4"/>
      <c r="J154" s="4"/>
      <c r="K154" s="3">
        <f>(IF(C154&lt;1000,5,0))+(IF(AND(C154&gt;1000,C154&lt;1999),10,0))+(IF(AND(C154&gt;2000,C154&lt;2999),15,0))+(IF(AND(C154&gt;3000,C154&lt;3999),30,0))+(IF(AND(C154&gt;4000,C154&lt;4999),60,0))+(IF(C154&gt;5000,100,0))+(D154*1)+(E154*5)+(G154*0.5)+(F154*20)+(H154*0.5)+(I154*200)+(J154*100)</f>
        <v>20</v>
      </c>
    </row>
    <row r="155" spans="1:11" ht="14.25">
      <c r="A155" s="4" t="s">
        <v>7</v>
      </c>
      <c r="B155" s="4" t="s">
        <v>8</v>
      </c>
      <c r="C155" s="4">
        <v>706</v>
      </c>
      <c r="D155" s="4"/>
      <c r="E155" s="4">
        <v>2</v>
      </c>
      <c r="F155" s="4">
        <v>0</v>
      </c>
      <c r="G155" s="4">
        <v>2</v>
      </c>
      <c r="H155" s="4">
        <v>4</v>
      </c>
      <c r="I155" s="4"/>
      <c r="J155" s="4"/>
      <c r="K155" s="3">
        <f>(IF(C155&lt;1000,5,0))+(IF(AND(C155&gt;1000,C155&lt;1999),10,0))+(IF(AND(C155&gt;2000,C155&lt;2999),15,0))+(IF(AND(C155&gt;3000,C155&lt;3999),30,0))+(IF(AND(C155&gt;4000,C155&lt;4999),60,0))+(IF(C155&gt;5000,100,0))+(D155*1)+(E155*5)+(G155*0.5)+(F155*20)+(H155*0.5)+(I155*200)+(J155*100)</f>
        <v>18</v>
      </c>
    </row>
    <row r="156" spans="1:11" ht="14.25">
      <c r="A156" s="4" t="s">
        <v>61</v>
      </c>
      <c r="B156" s="4" t="s">
        <v>62</v>
      </c>
      <c r="C156" s="4">
        <v>1343</v>
      </c>
      <c r="D156" s="4"/>
      <c r="E156" s="4">
        <v>1</v>
      </c>
      <c r="F156" s="4">
        <v>0</v>
      </c>
      <c r="G156" s="4">
        <v>0</v>
      </c>
      <c r="H156" s="4">
        <v>3</v>
      </c>
      <c r="I156" s="4"/>
      <c r="J156" s="4"/>
      <c r="K156" s="3">
        <f>(IF(C156&lt;1000,5,0))+(IF(AND(C156&gt;1000,C156&lt;1999),10,0))+(IF(AND(C156&gt;2000,C156&lt;2999),15,0))+(IF(AND(C156&gt;3000,C156&lt;3999),30,0))+(IF(AND(C156&gt;4000,C156&lt;4999),60,0))+(IF(C156&gt;5000,100,0))+(D156*1)+(E156*5)+(G156*0.5)+(F156*20)+(H156*0.5)+(I156*200)+(J156*100)</f>
        <v>16.5</v>
      </c>
    </row>
    <row r="157" spans="1:11" ht="14.25">
      <c r="A157" s="4" t="s">
        <v>133</v>
      </c>
      <c r="B157" s="4" t="s">
        <v>134</v>
      </c>
      <c r="C157" s="4">
        <v>681</v>
      </c>
      <c r="D157" s="4"/>
      <c r="E157" s="4">
        <v>2</v>
      </c>
      <c r="F157" s="4">
        <v>0</v>
      </c>
      <c r="G157" s="4">
        <v>0</v>
      </c>
      <c r="H157" s="4">
        <v>3</v>
      </c>
      <c r="I157" s="4"/>
      <c r="J157" s="4"/>
      <c r="K157" s="3">
        <f>(IF(C157&lt;1000,5,0))+(IF(AND(C157&gt;1000,C157&lt;1999),10,0))+(IF(AND(C157&gt;2000,C157&lt;2999),15,0))+(IF(AND(C157&gt;3000,C157&lt;3999),30,0))+(IF(AND(C157&gt;4000,C157&lt;4999),60,0))+(IF(C157&gt;5000,100,0))+(D157*1)+(E157*5)+(G157*0.5)+(F157*20)+(H157*0.5)+(I157*200)+(J157*100)</f>
        <v>16.5</v>
      </c>
    </row>
    <row r="158" spans="1:11" ht="14.25">
      <c r="A158" s="4" t="s">
        <v>364</v>
      </c>
      <c r="B158" s="4" t="s">
        <v>365</v>
      </c>
      <c r="C158" s="4">
        <v>122</v>
      </c>
      <c r="D158" s="4">
        <v>0</v>
      </c>
      <c r="E158" s="4">
        <v>2</v>
      </c>
      <c r="F158" s="4">
        <v>0</v>
      </c>
      <c r="G158" s="4">
        <v>1</v>
      </c>
      <c r="H158" s="4">
        <v>1</v>
      </c>
      <c r="I158" s="4"/>
      <c r="J158" s="4"/>
      <c r="K158" s="3">
        <f>(IF(C158&lt;1000,5,0))+(IF(AND(C158&gt;1000,C158&lt;1999),10,0))+(IF(AND(C158&gt;2000,C158&lt;2999),15,0))+(IF(AND(C158&gt;3000,C158&lt;3999),30,0))+(IF(AND(C158&gt;4000,C158&lt;4999),60,0))+(IF(C158&gt;5000,100,0))+(D158*1)+(E158*5)+(G158*0.5)+(F158*20)+(H158*0.5)+(I158*200)+(J158*100)</f>
        <v>16</v>
      </c>
    </row>
    <row r="159" spans="1:11" ht="14.25">
      <c r="A159" s="4" t="s">
        <v>336</v>
      </c>
      <c r="B159" s="4" t="s">
        <v>337</v>
      </c>
      <c r="C159" s="4">
        <v>330</v>
      </c>
      <c r="D159" s="4"/>
      <c r="E159" s="4">
        <v>2</v>
      </c>
      <c r="F159" s="4">
        <v>0</v>
      </c>
      <c r="G159" s="4">
        <v>0</v>
      </c>
      <c r="H159" s="4">
        <v>2</v>
      </c>
      <c r="I159" s="4"/>
      <c r="J159" s="4"/>
      <c r="K159" s="3">
        <f>(IF(C159&lt;1000,5,0))+(IF(AND(C159&gt;1000,C159&lt;1999),10,0))+(IF(AND(C159&gt;2000,C159&lt;2999),15,0))+(IF(AND(C159&gt;3000,C159&lt;3999),30,0))+(IF(AND(C159&gt;4000,C159&lt;4999),60,0))+(IF(C159&gt;5000,100,0))+(D159*1)+(E159*5)+(G159*0.5)+(F159*20)+(H159*0.5)+(I159*200)+(J159*100)</f>
        <v>16</v>
      </c>
    </row>
    <row r="160" spans="1:11" ht="14.25">
      <c r="A160" s="4" t="s">
        <v>19</v>
      </c>
      <c r="B160" s="4" t="s">
        <v>20</v>
      </c>
      <c r="C160" s="4">
        <v>1873</v>
      </c>
      <c r="D160" s="4"/>
      <c r="E160" s="4">
        <v>1</v>
      </c>
      <c r="F160" s="4">
        <v>0</v>
      </c>
      <c r="G160" s="4">
        <v>0</v>
      </c>
      <c r="H160" s="4">
        <v>1</v>
      </c>
      <c r="I160" s="4"/>
      <c r="J160" s="4"/>
      <c r="K160" s="3">
        <f>(IF(C160&lt;1000,5,0))+(IF(AND(C160&gt;1000,C160&lt;1999),10,0))+(IF(AND(C160&gt;2000,C160&lt;2999),15,0))+(IF(AND(C160&gt;3000,C160&lt;3999),30,0))+(IF(AND(C160&gt;4000,C160&lt;4999),60,0))+(IF(C160&gt;5000,100,0))+(D160*1)+(E160*5)+(G160*0.5)+(F160*20)+(H160*0.5)+(I160*200)+(J160*100)</f>
        <v>15.5</v>
      </c>
    </row>
    <row r="161" spans="1:11" ht="14.25">
      <c r="A161" s="4" t="s">
        <v>23</v>
      </c>
      <c r="B161" s="4" t="s">
        <v>24</v>
      </c>
      <c r="C161" s="4">
        <v>1860</v>
      </c>
      <c r="D161" s="4"/>
      <c r="E161" s="4">
        <v>1</v>
      </c>
      <c r="F161" s="4">
        <v>0</v>
      </c>
      <c r="G161" s="4">
        <v>0</v>
      </c>
      <c r="H161" s="4">
        <v>1</v>
      </c>
      <c r="I161" s="4"/>
      <c r="J161" s="4"/>
      <c r="K161" s="3">
        <f>(IF(C161&lt;1000,5,0))+(IF(AND(C161&gt;1000,C161&lt;1999),10,0))+(IF(AND(C161&gt;2000,C161&lt;2999),15,0))+(IF(AND(C161&gt;3000,C161&lt;3999),30,0))+(IF(AND(C161&gt;4000,C161&lt;4999),60,0))+(IF(C161&gt;5000,100,0))+(D161*1)+(E161*5)+(G161*0.5)+(F161*20)+(H161*0.5)+(I161*200)+(J161*100)</f>
        <v>15.5</v>
      </c>
    </row>
    <row r="162" spans="1:11" ht="14.25">
      <c r="A162" s="4" t="s">
        <v>243</v>
      </c>
      <c r="B162" s="4" t="s">
        <v>244</v>
      </c>
      <c r="C162" s="4">
        <v>609</v>
      </c>
      <c r="D162" s="4"/>
      <c r="E162" s="4">
        <v>2</v>
      </c>
      <c r="F162" s="4">
        <v>0</v>
      </c>
      <c r="G162" s="4">
        <v>0</v>
      </c>
      <c r="H162" s="4">
        <v>1</v>
      </c>
      <c r="I162" s="4"/>
      <c r="J162" s="4"/>
      <c r="K162" s="3">
        <f>(IF(C162&lt;1000,5,0))+(IF(AND(C162&gt;1000,C162&lt;1999),10,0))+(IF(AND(C162&gt;2000,C162&lt;2999),15,0))+(IF(AND(C162&gt;3000,C162&lt;3999),30,0))+(IF(AND(C162&gt;4000,C162&lt;4999),60,0))+(IF(C162&gt;5000,100,0))+(D162*1)+(E162*5)+(G162*0.5)+(F162*20)+(H162*0.5)+(I162*200)+(J162*100)</f>
        <v>15.5</v>
      </c>
    </row>
    <row r="163" spans="1:11" ht="14.25">
      <c r="A163" s="4" t="s">
        <v>253</v>
      </c>
      <c r="B163" s="4" t="s">
        <v>254</v>
      </c>
      <c r="C163" s="4">
        <v>743</v>
      </c>
      <c r="D163" s="4">
        <v>0</v>
      </c>
      <c r="E163" s="4">
        <v>2</v>
      </c>
      <c r="F163" s="4">
        <v>0</v>
      </c>
      <c r="G163" s="4">
        <v>0</v>
      </c>
      <c r="H163" s="4">
        <v>1</v>
      </c>
      <c r="I163" s="4"/>
      <c r="J163" s="4"/>
      <c r="K163" s="3">
        <f>(IF(C163&lt;1000,5,0))+(IF(AND(C163&gt;1000,C163&lt;1999),10,0))+(IF(AND(C163&gt;2000,C163&lt;2999),15,0))+(IF(AND(C163&gt;3000,C163&lt;3999),30,0))+(IF(AND(C163&gt;4000,C163&lt;4999),60,0))+(IF(C163&gt;5000,100,0))+(D163*1)+(E163*5)+(G163*0.5)+(F163*20)+(H163*0.5)+(I163*200)+(J163*100)</f>
        <v>15.5</v>
      </c>
    </row>
    <row r="164" spans="1:11" ht="14.25">
      <c r="A164" s="4" t="s">
        <v>302</v>
      </c>
      <c r="B164" s="4" t="s">
        <v>303</v>
      </c>
      <c r="C164" s="4">
        <v>1123</v>
      </c>
      <c r="D164" s="4"/>
      <c r="E164" s="4">
        <v>1</v>
      </c>
      <c r="F164" s="4">
        <v>0</v>
      </c>
      <c r="G164" s="4">
        <v>0</v>
      </c>
      <c r="H164" s="4">
        <v>0</v>
      </c>
      <c r="I164" s="4"/>
      <c r="J164" s="4"/>
      <c r="K164" s="3">
        <f>(IF(C164&lt;1000,5,0))+(IF(AND(C164&gt;1000,C164&lt;1999),10,0))+(IF(AND(C164&gt;2000,C164&lt;2999),15,0))+(IF(AND(C164&gt;3000,C164&lt;3999),30,0))+(IF(AND(C164&gt;4000,C164&lt;4999),60,0))+(IF(C164&gt;5000,100,0))+(D164*1)+(E164*5)+(G164*0.5)+(F164*20)+(H164*0.5)+(I164*200)+(J164*100)</f>
        <v>15</v>
      </c>
    </row>
    <row r="165" spans="1:11" ht="14.25">
      <c r="A165" s="4" t="s">
        <v>121</v>
      </c>
      <c r="B165" s="4" t="s">
        <v>122</v>
      </c>
      <c r="C165" s="4">
        <v>1767</v>
      </c>
      <c r="D165" s="4"/>
      <c r="E165" s="4">
        <v>1</v>
      </c>
      <c r="F165" s="4">
        <v>0</v>
      </c>
      <c r="G165" s="4">
        <v>0</v>
      </c>
      <c r="H165" s="4">
        <v>0</v>
      </c>
      <c r="I165" s="4"/>
      <c r="J165" s="4"/>
      <c r="K165" s="3">
        <f>(IF(C165&lt;1000,5,0))+(IF(AND(C165&gt;1000,C165&lt;1999),10,0))+(IF(AND(C165&gt;2000,C165&lt;2999),15,0))+(IF(AND(C165&gt;3000,C165&lt;3999),30,0))+(IF(AND(C165&gt;4000,C165&lt;4999),60,0))+(IF(C165&gt;5000,100,0))+(D165*1)+(E165*5)+(G165*0.5)+(F165*20)+(H165*0.5)+(I165*200)+(J165*100)</f>
        <v>15</v>
      </c>
    </row>
    <row r="166" spans="1:11" ht="14.25">
      <c r="A166" s="4" t="s">
        <v>137</v>
      </c>
      <c r="B166" s="4" t="s">
        <v>138</v>
      </c>
      <c r="C166" s="4">
        <v>1522</v>
      </c>
      <c r="D166" s="4"/>
      <c r="E166" s="4">
        <v>1</v>
      </c>
      <c r="F166" s="4">
        <v>0</v>
      </c>
      <c r="G166" s="4">
        <v>0</v>
      </c>
      <c r="H166" s="4">
        <v>0</v>
      </c>
      <c r="I166" s="4"/>
      <c r="J166" s="4"/>
      <c r="K166" s="3">
        <f>(IF(C166&lt;1000,5,0))+(IF(AND(C166&gt;1000,C166&lt;1999),10,0))+(IF(AND(C166&gt;2000,C166&lt;2999),15,0))+(IF(AND(C166&gt;3000,C166&lt;3999),30,0))+(IF(AND(C166&gt;4000,C166&lt;4999),60,0))+(IF(C166&gt;5000,100,0))+(D166*1)+(E166*5)+(G166*0.5)+(F166*20)+(H166*0.5)+(I166*200)+(J166*100)</f>
        <v>15</v>
      </c>
    </row>
    <row r="167" spans="1:11" ht="14.25">
      <c r="A167" s="4" t="s">
        <v>153</v>
      </c>
      <c r="B167" s="4" t="s">
        <v>154</v>
      </c>
      <c r="C167" s="4">
        <v>1248</v>
      </c>
      <c r="D167" s="4"/>
      <c r="E167" s="4">
        <v>1</v>
      </c>
      <c r="F167" s="4">
        <v>0</v>
      </c>
      <c r="G167" s="4">
        <v>0</v>
      </c>
      <c r="H167" s="4">
        <v>0</v>
      </c>
      <c r="I167" s="4"/>
      <c r="J167" s="4"/>
      <c r="K167" s="3">
        <f>(IF(C167&lt;1000,5,0))+(IF(AND(C167&gt;1000,C167&lt;1999),10,0))+(IF(AND(C167&gt;2000,C167&lt;2999),15,0))+(IF(AND(C167&gt;3000,C167&lt;3999),30,0))+(IF(AND(C167&gt;4000,C167&lt;4999),60,0))+(IF(C167&gt;5000,100,0))+(D167*1)+(E167*5)+(G167*0.5)+(F167*20)+(H167*0.5)+(I167*200)+(J167*100)</f>
        <v>15</v>
      </c>
    </row>
    <row r="168" spans="1:11" ht="14.25">
      <c r="A168" s="4" t="s">
        <v>249</v>
      </c>
      <c r="B168" s="4" t="s">
        <v>250</v>
      </c>
      <c r="C168" s="4">
        <v>1428</v>
      </c>
      <c r="D168" s="4"/>
      <c r="E168" s="4">
        <v>1</v>
      </c>
      <c r="F168" s="4">
        <v>0</v>
      </c>
      <c r="G168" s="4">
        <v>0</v>
      </c>
      <c r="H168" s="4">
        <v>0</v>
      </c>
      <c r="I168" s="4"/>
      <c r="J168" s="4"/>
      <c r="K168" s="3">
        <f>(IF(C168&lt;1000,5,0))+(IF(AND(C168&gt;1000,C168&lt;1999),10,0))+(IF(AND(C168&gt;2000,C168&lt;2999),15,0))+(IF(AND(C168&gt;3000,C168&lt;3999),30,0))+(IF(AND(C168&gt;4000,C168&lt;4999),60,0))+(IF(C168&gt;5000,100,0))+(D168*1)+(E168*5)+(G168*0.5)+(F168*20)+(H168*0.5)+(I168*200)+(J168*100)</f>
        <v>15</v>
      </c>
    </row>
    <row r="169" spans="1:11" ht="14.25">
      <c r="A169" s="4" t="s">
        <v>338</v>
      </c>
      <c r="B169" s="4" t="s">
        <v>339</v>
      </c>
      <c r="C169" s="4">
        <v>566</v>
      </c>
      <c r="D169" s="4"/>
      <c r="E169" s="4">
        <v>2</v>
      </c>
      <c r="F169" s="4">
        <v>0</v>
      </c>
      <c r="G169" s="4">
        <v>0</v>
      </c>
      <c r="H169" s="4">
        <v>0</v>
      </c>
      <c r="I169" s="4"/>
      <c r="J169" s="4"/>
      <c r="K169" s="3">
        <f>(IF(C169&lt;1000,5,0))+(IF(AND(C169&gt;1000,C169&lt;1999),10,0))+(IF(AND(C169&gt;2000,C169&lt;2999),15,0))+(IF(AND(C169&gt;3000,C169&lt;3999),30,0))+(IF(AND(C169&gt;4000,C169&lt;4999),60,0))+(IF(C169&gt;5000,100,0))+(D169*1)+(E169*5)+(G169*0.5)+(F169*20)+(H169*0.5)+(I169*200)+(J169*100)</f>
        <v>15</v>
      </c>
    </row>
    <row r="170" spans="1:11" ht="14.25">
      <c r="A170" s="4" t="s">
        <v>192</v>
      </c>
      <c r="B170" s="4" t="s">
        <v>193</v>
      </c>
      <c r="C170" s="4">
        <v>556</v>
      </c>
      <c r="D170" s="4"/>
      <c r="E170" s="4">
        <v>2</v>
      </c>
      <c r="F170" s="4">
        <v>0</v>
      </c>
      <c r="G170" s="4">
        <v>0</v>
      </c>
      <c r="H170" s="4">
        <v>0</v>
      </c>
      <c r="I170" s="4"/>
      <c r="J170" s="4"/>
      <c r="K170" s="3">
        <f>(IF(C170&lt;1000,5,0))+(IF(AND(C170&gt;1000,C170&lt;1999),10,0))+(IF(AND(C170&gt;2000,C170&lt;2999),15,0))+(IF(AND(C170&gt;3000,C170&lt;3999),30,0))+(IF(AND(C170&gt;4000,C170&lt;4999),60,0))+(IF(C170&gt;5000,100,0))+(D170*1)+(E170*5)+(G170*0.5)+(F170*20)+(H170*0.5)+(I170*200)+(J170*100)</f>
        <v>15</v>
      </c>
    </row>
    <row r="171" spans="1:11" ht="14.25">
      <c r="A171" s="4"/>
      <c r="B171" s="4" t="s">
        <v>218</v>
      </c>
      <c r="C171" s="4">
        <v>266</v>
      </c>
      <c r="D171" s="4"/>
      <c r="E171" s="4">
        <v>2</v>
      </c>
      <c r="F171" s="4">
        <v>0</v>
      </c>
      <c r="G171" s="4">
        <v>0</v>
      </c>
      <c r="H171" s="4">
        <v>0</v>
      </c>
      <c r="I171" s="4"/>
      <c r="J171" s="4"/>
      <c r="K171" s="3">
        <f>(IF(C171&lt;1000,5,0))+(IF(AND(C171&gt;1000,C171&lt;1999),10,0))+(IF(AND(C171&gt;2000,C171&lt;2999),15,0))+(IF(AND(C171&gt;3000,C171&lt;3999),30,0))+(IF(AND(C171&gt;4000,C171&lt;4999),60,0))+(IF(C171&gt;5000,100,0))+(D171*1)+(E171*5)+(G171*0.5)+(F171*20)+(H171*0.5)+(I171*200)+(J171*100)</f>
        <v>15</v>
      </c>
    </row>
    <row r="172" spans="1:11" ht="14.25">
      <c r="A172" s="4" t="s">
        <v>194</v>
      </c>
      <c r="B172" s="4" t="s">
        <v>195</v>
      </c>
      <c r="C172" s="4">
        <v>758</v>
      </c>
      <c r="D172" s="4"/>
      <c r="E172" s="4">
        <v>2</v>
      </c>
      <c r="F172" s="4">
        <v>0</v>
      </c>
      <c r="G172" s="4">
        <v>0</v>
      </c>
      <c r="H172" s="4">
        <v>0</v>
      </c>
      <c r="I172" s="4"/>
      <c r="J172" s="4"/>
      <c r="K172" s="3">
        <f>(IF(C172&lt;1000,5,0))+(IF(AND(C172&gt;1000,C172&lt;1999),10,0))+(IF(AND(C172&gt;2000,C172&lt;2999),15,0))+(IF(AND(C172&gt;3000,C172&lt;3999),30,0))+(IF(AND(C172&gt;4000,C172&lt;4999),60,0))+(IF(C172&gt;5000,100,0))+(D172*1)+(E172*5)+(G172*0.5)+(F172*20)+(H172*0.5)+(I172*200)+(J172*100)</f>
        <v>15</v>
      </c>
    </row>
    <row r="173" spans="1:11" ht="14.25">
      <c r="A173" s="4" t="s">
        <v>274</v>
      </c>
      <c r="B173" s="4" t="s">
        <v>275</v>
      </c>
      <c r="C173" s="4">
        <v>402</v>
      </c>
      <c r="D173" s="4"/>
      <c r="E173" s="4">
        <v>2</v>
      </c>
      <c r="F173" s="4">
        <v>0</v>
      </c>
      <c r="G173" s="4">
        <v>0</v>
      </c>
      <c r="H173" s="4">
        <v>0</v>
      </c>
      <c r="I173" s="4"/>
      <c r="J173" s="4"/>
      <c r="K173" s="3">
        <f>(IF(C173&lt;1000,5,0))+(IF(AND(C173&gt;1000,C173&lt;1999),10,0))+(IF(AND(C173&gt;2000,C173&lt;2999),15,0))+(IF(AND(C173&gt;3000,C173&lt;3999),30,0))+(IF(AND(C173&gt;4000,C173&lt;4999),60,0))+(IF(C173&gt;5000,100,0))+(D173*1)+(E173*5)+(G173*0.5)+(F173*20)+(H173*0.5)+(I173*200)+(J173*100)</f>
        <v>15</v>
      </c>
    </row>
    <row r="174" spans="1:11" ht="14.25">
      <c r="A174" s="4" t="s">
        <v>206</v>
      </c>
      <c r="B174" s="4" t="s">
        <v>207</v>
      </c>
      <c r="C174" s="4">
        <v>742</v>
      </c>
      <c r="D174" s="4"/>
      <c r="E174" s="4">
        <v>1</v>
      </c>
      <c r="F174" s="4">
        <v>0</v>
      </c>
      <c r="G174" s="4">
        <v>0</v>
      </c>
      <c r="H174" s="4">
        <v>2</v>
      </c>
      <c r="I174" s="4"/>
      <c r="J174" s="4"/>
      <c r="K174" s="3">
        <f>(IF(C174&lt;1000,5,0))+(IF(AND(C174&gt;1000,C174&lt;1999),10,0))+(IF(AND(C174&gt;2000,C174&lt;2999),15,0))+(IF(AND(C174&gt;3000,C174&lt;3999),30,0))+(IF(AND(C174&gt;4000,C174&lt;4999),60,0))+(IF(C174&gt;5000,100,0))+(D174*1)+(E174*5)+(G174*0.5)+(F174*20)+(H174*0.5)+(I174*200)+(J174*100)</f>
        <v>11</v>
      </c>
    </row>
    <row r="175" spans="1:11" ht="14.25">
      <c r="A175" s="4" t="s">
        <v>355</v>
      </c>
      <c r="B175" s="4" t="s">
        <v>356</v>
      </c>
      <c r="C175" s="4">
        <v>468</v>
      </c>
      <c r="D175" s="4"/>
      <c r="E175" s="4">
        <v>1</v>
      </c>
      <c r="F175" s="4">
        <v>0</v>
      </c>
      <c r="G175" s="4">
        <v>0</v>
      </c>
      <c r="H175" s="4">
        <v>1</v>
      </c>
      <c r="I175" s="4"/>
      <c r="J175" s="4"/>
      <c r="K175" s="3">
        <f>(IF(C175&lt;1000,5,0))+(IF(AND(C175&gt;1000,C175&lt;1999),10,0))+(IF(AND(C175&gt;2000,C175&lt;2999),15,0))+(IF(AND(C175&gt;3000,C175&lt;3999),30,0))+(IF(AND(C175&gt;4000,C175&lt;4999),60,0))+(IF(C175&gt;5000,100,0))+(D175*1)+(E175*5)+(G175*0.5)+(F175*20)+(H175*0.5)+(I175*200)+(J175*100)</f>
        <v>10.5</v>
      </c>
    </row>
    <row r="176" spans="1:11" ht="14.25">
      <c r="A176" s="4" t="s">
        <v>139</v>
      </c>
      <c r="B176" s="4" t="s">
        <v>140</v>
      </c>
      <c r="C176" s="4">
        <v>864</v>
      </c>
      <c r="D176" s="4"/>
      <c r="E176" s="4">
        <v>1</v>
      </c>
      <c r="F176" s="4">
        <v>0</v>
      </c>
      <c r="G176" s="4">
        <v>0</v>
      </c>
      <c r="H176" s="4">
        <v>1</v>
      </c>
      <c r="I176" s="4"/>
      <c r="J176" s="4"/>
      <c r="K176" s="3">
        <f>(IF(C176&lt;1000,5,0))+(IF(AND(C176&gt;1000,C176&lt;1999),10,0))+(IF(AND(C176&gt;2000,C176&lt;2999),15,0))+(IF(AND(C176&gt;3000,C176&lt;3999),30,0))+(IF(AND(C176&gt;4000,C176&lt;4999),60,0))+(IF(C176&gt;5000,100,0))+(D176*1)+(E176*5)+(G176*0.5)+(F176*20)+(H176*0.5)+(I176*200)+(J176*100)</f>
        <v>10.5</v>
      </c>
    </row>
    <row r="177" spans="1:11" ht="14.25">
      <c r="A177" s="4" t="s">
        <v>310</v>
      </c>
      <c r="B177" s="4" t="s">
        <v>311</v>
      </c>
      <c r="C177" s="4">
        <v>438</v>
      </c>
      <c r="D177" s="4"/>
      <c r="E177" s="4">
        <v>1</v>
      </c>
      <c r="F177" s="4">
        <v>0</v>
      </c>
      <c r="G177" s="4">
        <v>0</v>
      </c>
      <c r="H177" s="4">
        <v>1</v>
      </c>
      <c r="I177" s="4"/>
      <c r="J177" s="4"/>
      <c r="K177" s="3">
        <f>(IF(C177&lt;1000,5,0))+(IF(AND(C177&gt;1000,C177&lt;1999),10,0))+(IF(AND(C177&gt;2000,C177&lt;2999),15,0))+(IF(AND(C177&gt;3000,C177&lt;3999),30,0))+(IF(AND(C177&gt;4000,C177&lt;4999),60,0))+(IF(C177&gt;5000,100,0))+(D177*1)+(E177*5)+(G177*0.5)+(F177*20)+(H177*0.5)+(I177*200)+(J177*100)</f>
        <v>10.5</v>
      </c>
    </row>
    <row r="178" spans="1:11" ht="14.25">
      <c r="A178" s="4" t="s">
        <v>340</v>
      </c>
      <c r="B178" s="4" t="s">
        <v>341</v>
      </c>
      <c r="C178" s="4">
        <v>609</v>
      </c>
      <c r="D178" s="4"/>
      <c r="E178" s="4">
        <v>1</v>
      </c>
      <c r="F178" s="4">
        <v>0</v>
      </c>
      <c r="G178" s="4">
        <v>0</v>
      </c>
      <c r="H178" s="4">
        <v>1</v>
      </c>
      <c r="I178" s="4"/>
      <c r="J178" s="4"/>
      <c r="K178" s="3">
        <f>(IF(C178&lt;1000,5,0))+(IF(AND(C178&gt;1000,C178&lt;1999),10,0))+(IF(AND(C178&gt;2000,C178&lt;2999),15,0))+(IF(AND(C178&gt;3000,C178&lt;3999),30,0))+(IF(AND(C178&gt;4000,C178&lt;4999),60,0))+(IF(C178&gt;5000,100,0))+(D178*1)+(E178*5)+(G178*0.5)+(F178*20)+(H178*0.5)+(I178*200)+(J178*100)</f>
        <v>10.5</v>
      </c>
    </row>
    <row r="179" spans="1:11" ht="14.25">
      <c r="A179" s="4" t="s">
        <v>175</v>
      </c>
      <c r="B179" s="4" t="s">
        <v>357</v>
      </c>
      <c r="C179" s="4">
        <v>671</v>
      </c>
      <c r="D179" s="4"/>
      <c r="E179" s="4">
        <v>1</v>
      </c>
      <c r="F179" s="4">
        <v>0</v>
      </c>
      <c r="G179" s="4">
        <v>0</v>
      </c>
      <c r="H179" s="4">
        <v>0</v>
      </c>
      <c r="I179" s="4"/>
      <c r="J179" s="4"/>
      <c r="K179" s="3">
        <f>(IF(C179&lt;1000,5,0))+(IF(AND(C179&gt;1000,C179&lt;1999),10,0))+(IF(AND(C179&gt;2000,C179&lt;2999),15,0))+(IF(AND(C179&gt;3000,C179&lt;3999),30,0))+(IF(AND(C179&gt;4000,C179&lt;4999),60,0))+(IF(C179&gt;5000,100,0))+(D179*1)+(E179*5)+(G179*0.5)+(F179*20)+(H179*0.5)+(I179*200)+(J179*100)</f>
        <v>10</v>
      </c>
    </row>
    <row r="180" spans="1:11" ht="14.25">
      <c r="A180" s="4" t="s">
        <v>89</v>
      </c>
      <c r="B180" s="4" t="s">
        <v>90</v>
      </c>
      <c r="C180" s="4">
        <v>557</v>
      </c>
      <c r="D180" s="4"/>
      <c r="E180" s="4">
        <v>1</v>
      </c>
      <c r="F180" s="4">
        <v>0</v>
      </c>
      <c r="G180" s="4">
        <v>0</v>
      </c>
      <c r="H180" s="4">
        <v>0</v>
      </c>
      <c r="I180" s="4"/>
      <c r="J180" s="4"/>
      <c r="K180" s="3">
        <f>(IF(C180&lt;1000,5,0))+(IF(AND(C180&gt;1000,C180&lt;1999),10,0))+(IF(AND(C180&gt;2000,C180&lt;2999),15,0))+(IF(AND(C180&gt;3000,C180&lt;3999),30,0))+(IF(AND(C180&gt;4000,C180&lt;4999),60,0))+(IF(C180&gt;5000,100,0))+(D180*1)+(E180*5)+(G180*0.5)+(F180*20)+(H180*0.5)+(I180*200)+(J180*100)</f>
        <v>10</v>
      </c>
    </row>
    <row r="181" spans="1:11" ht="14.25">
      <c r="A181" s="4" t="s">
        <v>208</v>
      </c>
      <c r="B181" s="4" t="s">
        <v>209</v>
      </c>
      <c r="C181" s="4">
        <v>603</v>
      </c>
      <c r="D181" s="4"/>
      <c r="E181" s="4">
        <v>1</v>
      </c>
      <c r="F181" s="4">
        <v>0</v>
      </c>
      <c r="G181" s="4">
        <v>0</v>
      </c>
      <c r="H181" s="4">
        <v>0</v>
      </c>
      <c r="I181" s="4"/>
      <c r="J181" s="4"/>
      <c r="K181" s="3">
        <f>(IF(C181&lt;1000,5,0))+(IF(AND(C181&gt;1000,C181&lt;1999),10,0))+(IF(AND(C181&gt;2000,C181&lt;2999),15,0))+(IF(AND(C181&gt;3000,C181&lt;3999),30,0))+(IF(AND(C181&gt;4000,C181&lt;4999),60,0))+(IF(C181&gt;5000,100,0))+(D181*1)+(E181*5)+(G181*0.5)+(F181*20)+(H181*0.5)+(I181*200)+(J181*100)</f>
        <v>10</v>
      </c>
    </row>
    <row r="182" spans="1:11" ht="14.25">
      <c r="A182" s="4" t="s">
        <v>233</v>
      </c>
      <c r="B182" s="4" t="s">
        <v>234</v>
      </c>
      <c r="C182" s="4">
        <v>293</v>
      </c>
      <c r="D182" s="4"/>
      <c r="E182" s="4">
        <v>1</v>
      </c>
      <c r="F182" s="4">
        <v>0</v>
      </c>
      <c r="G182" s="4">
        <v>0</v>
      </c>
      <c r="H182" s="4">
        <v>0</v>
      </c>
      <c r="I182" s="4"/>
      <c r="J182" s="4"/>
      <c r="K182" s="3">
        <f>(IF(C182&lt;1000,5,0))+(IF(AND(C182&gt;1000,C182&lt;1999),10,0))+(IF(AND(C182&gt;2000,C182&lt;2999),15,0))+(IF(AND(C182&gt;3000,C182&lt;3999),30,0))+(IF(AND(C182&gt;4000,C182&lt;4999),60,0))+(IF(C182&gt;5000,100,0))+(D182*1)+(E182*5)+(G182*0.5)+(F182*20)+(H182*0.5)+(I182*200)+(J182*100)</f>
        <v>10</v>
      </c>
    </row>
    <row r="183" spans="1:11" ht="14.25">
      <c r="A183" s="4" t="s">
        <v>227</v>
      </c>
      <c r="B183" s="4" t="s">
        <v>228</v>
      </c>
      <c r="C183" s="4">
        <v>585</v>
      </c>
      <c r="D183" s="4"/>
      <c r="E183" s="4">
        <v>1</v>
      </c>
      <c r="F183" s="4">
        <v>0</v>
      </c>
      <c r="G183" s="4">
        <v>0</v>
      </c>
      <c r="H183" s="4">
        <v>0</v>
      </c>
      <c r="I183" s="4"/>
      <c r="J183" s="4"/>
      <c r="K183" s="3">
        <f>(IF(C183&lt;1000,5,0))+(IF(AND(C183&gt;1000,C183&lt;1999),10,0))+(IF(AND(C183&gt;2000,C183&lt;2999),15,0))+(IF(AND(C183&gt;3000,C183&lt;3999),30,0))+(IF(AND(C183&gt;4000,C183&lt;4999),60,0))+(IF(C183&gt;5000,100,0))+(D183*1)+(E183*5)+(G183*0.5)+(F183*20)+(H183*0.5)+(I183*200)+(J183*100)</f>
        <v>10</v>
      </c>
    </row>
    <row r="184" spans="1:11" ht="14.25">
      <c r="A184" s="4" t="s">
        <v>175</v>
      </c>
      <c r="B184" s="4" t="s">
        <v>188</v>
      </c>
      <c r="C184" s="4">
        <v>914</v>
      </c>
      <c r="D184" s="4"/>
      <c r="E184" s="4">
        <v>1</v>
      </c>
      <c r="F184" s="4">
        <v>0</v>
      </c>
      <c r="G184" s="4">
        <v>0</v>
      </c>
      <c r="H184" s="4">
        <v>0</v>
      </c>
      <c r="I184" s="4"/>
      <c r="J184" s="4"/>
      <c r="K184" s="3">
        <f>(IF(C184&lt;1000,5,0))+(IF(AND(C184&gt;1000,C184&lt;1999),10,0))+(IF(AND(C184&gt;2000,C184&lt;2999),15,0))+(IF(AND(C184&gt;3000,C184&lt;3999),30,0))+(IF(AND(C184&gt;4000,C184&lt;4999),60,0))+(IF(C184&gt;5000,100,0))+(D184*1)+(E184*5)+(G184*0.5)+(F184*20)+(H184*0.5)+(I184*200)+(J184*100)</f>
        <v>10</v>
      </c>
    </row>
    <row r="185" spans="1:11" ht="14.25">
      <c r="A185" s="4" t="s">
        <v>290</v>
      </c>
      <c r="B185" s="4" t="s">
        <v>291</v>
      </c>
      <c r="C185" s="4">
        <v>802</v>
      </c>
      <c r="D185" s="4"/>
      <c r="E185" s="4">
        <v>1</v>
      </c>
      <c r="F185" s="4">
        <v>0</v>
      </c>
      <c r="G185" s="4">
        <v>0</v>
      </c>
      <c r="H185" s="4">
        <v>0</v>
      </c>
      <c r="I185" s="4"/>
      <c r="J185" s="4"/>
      <c r="K185" s="3">
        <f>(IF(C185&lt;1000,5,0))+(IF(AND(C185&gt;1000,C185&lt;1999),10,0))+(IF(AND(C185&gt;2000,C185&lt;2999),15,0))+(IF(AND(C185&gt;3000,C185&lt;3999),30,0))+(IF(AND(C185&gt;4000,C185&lt;4999),60,0))+(IF(C185&gt;5000,100,0))+(D185*1)+(E185*5)+(G185*0.5)+(F185*20)+(H185*0.5)+(I185*200)+(J185*100)</f>
        <v>10</v>
      </c>
    </row>
    <row r="186" spans="1:10" ht="14.25">
      <c r="A186" s="4"/>
      <c r="B186" s="4"/>
      <c r="C186" s="4"/>
      <c r="D186" s="4"/>
      <c r="E186" s="4">
        <f>SUM(E2:E185)</f>
        <v>2368</v>
      </c>
      <c r="F186" s="4">
        <f>SUM(F2:F185)</f>
        <v>392</v>
      </c>
      <c r="G186" s="4"/>
      <c r="H186" s="4"/>
      <c r="I186" s="4"/>
      <c r="J186" s="4"/>
    </row>
    <row r="187" spans="1:10" ht="14.25">
      <c r="A187" s="4"/>
      <c r="B187" s="4"/>
      <c r="C187" s="4"/>
      <c r="D187" s="4"/>
      <c r="E187" s="4"/>
      <c r="F187" s="4"/>
      <c r="G187" s="4"/>
      <c r="H187" s="4"/>
      <c r="I187" s="4"/>
      <c r="J18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2012-09-22T15:49:35Z</dcterms:created>
  <dcterms:modified xsi:type="dcterms:W3CDTF">2012-09-25T20:17:22Z</dcterms:modified>
  <cp:category/>
  <cp:version/>
  <cp:contentType/>
  <cp:contentStatus/>
</cp:coreProperties>
</file>