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<sst xmlns="http://schemas.openxmlformats.org/spreadsheetml/2006/main" count="514" uniqueCount="512">
  <si>
    <t>نام کامل</t>
  </si>
  <si>
    <t>نویسنده</t>
  </si>
  <si>
    <t>URL وبلاگ</t>
  </si>
  <si>
    <t>تعداد بازدید</t>
  </si>
  <si>
    <t>نظر</t>
  </si>
  <si>
    <t>کـریـمـه</t>
  </si>
  <si>
    <t>z-shahoseini</t>
  </si>
  <si>
    <t>http://m-shahrood.womenhc.com/</t>
  </si>
  <si>
    <t>نون والقلم(عصمتیه بابل)</t>
  </si>
  <si>
    <t>f.zirak</t>
  </si>
  <si>
    <t>http://blog13.womenhc.com/</t>
  </si>
  <si>
    <t>بقیع</t>
  </si>
  <si>
    <t>saljoghi</t>
  </si>
  <si>
    <t>http://baghi-karaj.womenhc.com/</t>
  </si>
  <si>
    <t>مدرسه علمیه فاطمه الزهرا ساوه</t>
  </si>
  <si>
    <t>rezvani</t>
  </si>
  <si>
    <t>http://fateme-zahra-save.womenhc.com/</t>
  </si>
  <si>
    <t>مدرسه علمیه حضرت زهرا خمینی شهر</t>
  </si>
  <si>
    <t>dabbagh</t>
  </si>
  <si>
    <t>http://alzahra-kh-shahr.womenhc.com/</t>
  </si>
  <si>
    <t>مدرسه علمیه صدیقه طاهره نوشهر</t>
  </si>
  <si>
    <t>vatankhah</t>
  </si>
  <si>
    <t>http://sedighe-tahere-noshahr.womenhc.com/</t>
  </si>
  <si>
    <t>مدرسه علميه حضرت وليعصر (عج) بناب</t>
  </si>
  <si>
    <t>11034m</t>
  </si>
  <si>
    <t>http://valiasr-bonab.womenhc.com/</t>
  </si>
  <si>
    <t>مدرسه علمیه ولیعصر(عج) گرمی</t>
  </si>
  <si>
    <t>m-javid</t>
  </si>
  <si>
    <t>http://valiasr-germey.womenhc.com/</t>
  </si>
  <si>
    <t>مدرسه علمیه فاطمه الزهراء(س) تهران</t>
  </si>
  <si>
    <t>etemadian</t>
  </si>
  <si>
    <t>http://fatemeh-tehran.womenhc.com/</t>
  </si>
  <si>
    <t>مدرسه علميه فاطميه تهران</t>
  </si>
  <si>
    <t>12009m</t>
  </si>
  <si>
    <t>http://blog40.womenhc.com/</t>
  </si>
  <si>
    <t>موسسه آموزش عالی حوزوی الزهرا(س) بابل</t>
  </si>
  <si>
    <t>davoudi</t>
  </si>
  <si>
    <t>http://amozeshali-alzahra-babol.womenhc.com/</t>
  </si>
  <si>
    <t>***** سائلین زهرای مرضیه *****</t>
  </si>
  <si>
    <t>f.ahmadiyan</t>
  </si>
  <si>
    <t>http://fatemiye-sarable.womenhc.com/</t>
  </si>
  <si>
    <t>مدرسه علميه الزهراء خرم بيد</t>
  </si>
  <si>
    <t>ar</t>
  </si>
  <si>
    <t>http://alzahra-khorambid.womenhc.com/</t>
  </si>
  <si>
    <t>مدرسه علميه امام حسن مجتبي (ع) تهران</t>
  </si>
  <si>
    <t>latifi</t>
  </si>
  <si>
    <t>http://mojtaba-tehran.womenhc.com/</t>
  </si>
  <si>
    <t>مدرسه علميه الزهراء گرگان</t>
  </si>
  <si>
    <t>mirkarimi</t>
  </si>
  <si>
    <t>http://alzahra-gorgan.womenhc.com/</t>
  </si>
  <si>
    <t>مدرسه علميه الزهراء شهداد كرمان</t>
  </si>
  <si>
    <t>kadkhoda</t>
  </si>
  <si>
    <t>http://alzahra-shahdad.womenhc.com/</t>
  </si>
  <si>
    <t>مدرسه علمیه خديجه كبري سوسنگرد</t>
  </si>
  <si>
    <t>12052m</t>
  </si>
  <si>
    <t>http://blog55.womenhc.com/</t>
  </si>
  <si>
    <t>مدرسه علميه كوثريه تهران</t>
  </si>
  <si>
    <t>f-riazi</t>
  </si>
  <si>
    <t>http://kosariye-tehran.womenhc.com/</t>
  </si>
  <si>
    <t>مدرسه علمیه حضرت عبدالعظیم علیه السلام</t>
  </si>
  <si>
    <t>abdulazim-rey</t>
  </si>
  <si>
    <t>http://abdulazim.womenhc.com/</t>
  </si>
  <si>
    <t>مدرسه علمیه فاطمه الزهرا اطهر ایلام</t>
  </si>
  <si>
    <t>m.fatolahi</t>
  </si>
  <si>
    <t>http://athar-ilam.womenhc.com/</t>
  </si>
  <si>
    <t>مدرسه علمیه نرجس خاتون شاهین شهر</t>
  </si>
  <si>
    <t>r.vakili</t>
  </si>
  <si>
    <t>http://blog63.womenhc.com/</t>
  </si>
  <si>
    <t>مدرسه علمیه صالحات فولادشهر</t>
  </si>
  <si>
    <t>madidiyan</t>
  </si>
  <si>
    <t>http://salehat-fouladshahr.womenhc.com/</t>
  </si>
  <si>
    <t>مدرسه علمیه کوثر ورامین</t>
  </si>
  <si>
    <t>11091m</t>
  </si>
  <si>
    <t>http://blog69.womenhc.com/</t>
  </si>
  <si>
    <t>مدرسه علمیه فاطمه الزهراء آمل</t>
  </si>
  <si>
    <t>mehraban</t>
  </si>
  <si>
    <t>http://alzahra-amol.womenhc.com/</t>
  </si>
  <si>
    <t>مدرسه علمیه الزهراء(س) شاهین دژ</t>
  </si>
  <si>
    <t>leyla</t>
  </si>
  <si>
    <t>http://shahindejh.womenhc.com/</t>
  </si>
  <si>
    <t>مدرسه علمیه محدثه سلام الله علیها بروجرد</t>
  </si>
  <si>
    <t>razjou</t>
  </si>
  <si>
    <t>http://mohadese-borojerd.womenhc.com/</t>
  </si>
  <si>
    <t>مدرسه علمیه الزهراء خمینی شهر</t>
  </si>
  <si>
    <t>s-hatam</t>
  </si>
  <si>
    <t>http://maktab-alzahra.womenhc.com/</t>
  </si>
  <si>
    <t>مدرسه علمیه فاطمیه اندان خمینی شهر</t>
  </si>
  <si>
    <t>11021m</t>
  </si>
  <si>
    <t>http://blog80.womenhc.com/</t>
  </si>
  <si>
    <t>مدرسه علمیه حضرت زینب(س) شهرستان آران…</t>
  </si>
  <si>
    <t>m.dadashi</t>
  </si>
  <si>
    <t>http://blog81.womenhc.com/</t>
  </si>
  <si>
    <t>مدرسه علمیه خاتم الاوصیاء فاضل آباد</t>
  </si>
  <si>
    <t>12059m</t>
  </si>
  <si>
    <t>http://blog85.womenhc.com/</t>
  </si>
  <si>
    <t>مدرسه علمیه فاطمه الزهراء (س)مرند</t>
  </si>
  <si>
    <t>jafaresani</t>
  </si>
  <si>
    <t>http://fatemezaha-marand.womenhc.com/</t>
  </si>
  <si>
    <t>مدرسه علمیه قدسیه بهشهر</t>
  </si>
  <si>
    <t>mazlomi</t>
  </si>
  <si>
    <t>http://ghodsiye-behshar.womenhc.com/</t>
  </si>
  <si>
    <t>مدرسه علميه الغدير تهران</t>
  </si>
  <si>
    <t>kh</t>
  </si>
  <si>
    <t>http://alghadir-tehran.womenhc.com/</t>
  </si>
  <si>
    <t>مدرسه ی علمیه زهرائیه سلام الله علیها«ن…</t>
  </si>
  <si>
    <t>amirkhani</t>
  </si>
  <si>
    <t>http://zahraeiye-najafabad.womenhc.com/</t>
  </si>
  <si>
    <t>مدرسه علمیه شهید مطهری (ره) تنکابن</t>
  </si>
  <si>
    <t>k.tabari</t>
  </si>
  <si>
    <t>http://motahari-tonekabon.womenhc.com/</t>
  </si>
  <si>
    <t>مدرسه علمیه فاطمیه جلفا</t>
  </si>
  <si>
    <t>11033m</t>
  </si>
  <si>
    <t>http://blog101.womenhc.com/</t>
  </si>
  <si>
    <t>مدرسه علمیه فاطمه الزهراء بندرترکمن</t>
  </si>
  <si>
    <t>torkaman</t>
  </si>
  <si>
    <t>http://alzahra-b-torkaman.womenhc.com/</t>
  </si>
  <si>
    <t>مدرسه علمیه فاطمیه زرند کرمان</t>
  </si>
  <si>
    <t>f.zangiabadi</t>
  </si>
  <si>
    <t>http://fatemiyeh-zarand.womenhc.com/</t>
  </si>
  <si>
    <t>مدرسه علمیه طوبی بهبهان</t>
  </si>
  <si>
    <t>tayyebi</t>
  </si>
  <si>
    <t>http://blog112.womenhc.com/</t>
  </si>
  <si>
    <t>مدرسه علمیه فاطمیه کرمان</t>
  </si>
  <si>
    <t>m11038</t>
  </si>
  <si>
    <t>http://blog114.womenhc.com/</t>
  </si>
  <si>
    <t>مرکز تخصصی تفسیر و علوم قرآنی حضرت فاطم…</t>
  </si>
  <si>
    <t>t-jannesari</t>
  </si>
  <si>
    <t>http://h-fatemeh-tehran.womenhc.com/</t>
  </si>
  <si>
    <t>abedian</t>
  </si>
  <si>
    <t>مدرسه حضرت معصومه(س) دماوند</t>
  </si>
  <si>
    <t>damavand</t>
  </si>
  <si>
    <t>http://damavand.womenhc.com/</t>
  </si>
  <si>
    <t>مدرسه علمیه الزهرا(سلام الله علیها)زرین…</t>
  </si>
  <si>
    <t>zarinshahr</t>
  </si>
  <si>
    <t>http://zarinshahr.womenhc.com/</t>
  </si>
  <si>
    <t>ماه کنعان (حوزه ریحانة النبی س سنندج)</t>
  </si>
  <si>
    <t>m.ahmadzadeh</t>
  </si>
  <si>
    <t>http://sanandaj.womenhc.com/</t>
  </si>
  <si>
    <t>مدرسه علمیه فاطمیه یاسوج</t>
  </si>
  <si>
    <t>f.razavi</t>
  </si>
  <si>
    <t>http://fatemiye-yasoj.womenhc.com/</t>
  </si>
  <si>
    <t>مدرسه علمیه حضرت زینب دهدشت</t>
  </si>
  <si>
    <t>k.ra</t>
  </si>
  <si>
    <t>http://zeynab-dehdasht.womenhc.com/</t>
  </si>
  <si>
    <t>ريحانه الرسول(س)</t>
  </si>
  <si>
    <t>s.sarokhani</t>
  </si>
  <si>
    <t>http://reyhane-yazd.womenhc.com/</t>
  </si>
  <si>
    <t>مدرسه علمیه الزهرا آباده طشک</t>
  </si>
  <si>
    <t>p.khajeh</t>
  </si>
  <si>
    <t>http://alzahra-abadeh.womenhc.com/</t>
  </si>
  <si>
    <t>سیده معصومه غفاری</t>
  </si>
  <si>
    <t>m.ghafari</t>
  </si>
  <si>
    <t>http://m-ghafari.womenhc.com/</t>
  </si>
  <si>
    <t>خدیجه ملکی</t>
  </si>
  <si>
    <t>kh.melki</t>
  </si>
  <si>
    <t>http://kh-melki.womenhc.com/</t>
  </si>
  <si>
    <t>مدرسه علمیه حضرت قاسم بن الحسن تهران</t>
  </si>
  <si>
    <t>hashemi.olya</t>
  </si>
  <si>
    <t>http://ghasem-tehran.womenhc.com/</t>
  </si>
  <si>
    <t>مدرسه علمیه الزهراء گیلان غرب</t>
  </si>
  <si>
    <t>gilangharb</t>
  </si>
  <si>
    <t>http://gilangharb.womenhc.com/</t>
  </si>
  <si>
    <t>منتظر عدالت گستر</t>
  </si>
  <si>
    <t>z.barani</t>
  </si>
  <si>
    <t>http://z-barani.womenhc.com/</t>
  </si>
  <si>
    <t>حوزه علمیه نرجسيه (س) سيرجان</t>
  </si>
  <si>
    <t>h-parizdokht</t>
  </si>
  <si>
    <t>http://narjesiyeh-sirjan.womenhc.com/</t>
  </si>
  <si>
    <t>مدرسه علمیه حضرت ولی عصر(عج)تهران</t>
  </si>
  <si>
    <t>rahmati</t>
  </si>
  <si>
    <t>http://valiasr-tehran.womenhc.com/</t>
  </si>
  <si>
    <t>مرکز تخصصی فقه و اصول قبا تهران</t>
  </si>
  <si>
    <t>khodaei</t>
  </si>
  <si>
    <t>http://ghoba-tehran.womenhc.com/</t>
  </si>
  <si>
    <t>مدرسه علمیه کوثر اصفهان</t>
  </si>
  <si>
    <t>beheshti-nejad</t>
  </si>
  <si>
    <t>http://kosar-esfahan.womenhc.com/</t>
  </si>
  <si>
    <t>مدرسه علمیه فاطمیه دامغان</t>
  </si>
  <si>
    <t>mehrabi</t>
  </si>
  <si>
    <t>http://fatemiyeh-damghan.womenhc.com/</t>
  </si>
  <si>
    <t>مدرسه علمیه الزهرا(س) گراش</t>
  </si>
  <si>
    <t>faghihi</t>
  </si>
  <si>
    <t>http://alzahra-gerash.womenhc.com/</t>
  </si>
  <si>
    <t>مدرسه علميه فاطميه درچه</t>
  </si>
  <si>
    <t>foroutan</t>
  </si>
  <si>
    <t>http://fatemiyeh-dorche.womenhc.com/</t>
  </si>
  <si>
    <t>مدرسه علمیه نرجسیه سنقر</t>
  </si>
  <si>
    <t>f-beygi</t>
  </si>
  <si>
    <t>http://songhor.womenhc.com/</t>
  </si>
  <si>
    <t>مدرسه علمیه ریحانه اصفهان</t>
  </si>
  <si>
    <t>riyahi</t>
  </si>
  <si>
    <t>http://reyhane-esfaha.womenhc.com/</t>
  </si>
  <si>
    <t>مدرسه علمیه الزهرا (س) نصر تهران</t>
  </si>
  <si>
    <t>sadeghi</t>
  </si>
  <si>
    <t>http://186.womenhc.com/</t>
  </si>
  <si>
    <t>الزهراءالمرضیه اصفهان</t>
  </si>
  <si>
    <t>sadrarhami</t>
  </si>
  <si>
    <t>http://alzahra-esfahan.womenhc.com/</t>
  </si>
  <si>
    <t>فخر بطحاء</t>
  </si>
  <si>
    <t>fakhre batha</t>
  </si>
  <si>
    <t>http://mohadeseh-esf.womenhc.com/</t>
  </si>
  <si>
    <t>مدرسه علمیه فاطمیه نقده</t>
  </si>
  <si>
    <t>sh.sa</t>
  </si>
  <si>
    <t>http://naghade.womenhc.com/</t>
  </si>
  <si>
    <t>مدرسه علميه الزهرا مياندوآب</t>
  </si>
  <si>
    <t>z-p</t>
  </si>
  <si>
    <t>http://mian2ab.womenhc.com/</t>
  </si>
  <si>
    <t>چشمه سار عشق (حوزه علميه رضويه)</t>
  </si>
  <si>
    <t>parishani</t>
  </si>
  <si>
    <t>http://razaviye.womenhc.com/</t>
  </si>
  <si>
    <t>مديريت استان يزد</t>
  </si>
  <si>
    <t>mohamadi</t>
  </si>
  <si>
    <t>http://admin-yazd.womenhc.com/</t>
  </si>
  <si>
    <t>m-avishan</t>
  </si>
  <si>
    <t>http://alzahra-ardebil.womenhc.com/</t>
  </si>
  <si>
    <t>مدرسه علمیه امام خمینی (ره) رباط کریم</t>
  </si>
  <si>
    <t>e-asghari</t>
  </si>
  <si>
    <t>http://imam-robatkarim.womenhc.com/</t>
  </si>
  <si>
    <t>اندکی صبر ... فرج نزدیک است</t>
  </si>
  <si>
    <t>alzahra-mo</t>
  </si>
  <si>
    <t>http://alzahra-mobarake.womenhc.com/</t>
  </si>
  <si>
    <t>مدرسه علمیه جامعة النوراصفهان</t>
  </si>
  <si>
    <t>f-molavi</t>
  </si>
  <si>
    <t>http://noor-esfahan.womenhc.com/</t>
  </si>
  <si>
    <t>مدرسه علمیه حضرت زینب سلام الله علیها ی…</t>
  </si>
  <si>
    <t>ghiyasi</t>
  </si>
  <si>
    <t>http://zeynab-yazd.womenhc.com/</t>
  </si>
  <si>
    <t>مدرسه علمیه حضرت صدیقه کبری(س) بهار</t>
  </si>
  <si>
    <t>eyvazi</t>
  </si>
  <si>
    <t>http://seddigheyekobra-bahar.womenhc.com/</t>
  </si>
  <si>
    <t>مدرسه علمیه فاطمه زهرا خمینی شهر</t>
  </si>
  <si>
    <t>s.rafiei</t>
  </si>
  <si>
    <t>http://fatemezahra-khomeinishahr.womenhc.com/</t>
  </si>
  <si>
    <t>مدرسه علمیه فاطمیه پاکدشت</t>
  </si>
  <si>
    <t>z</t>
  </si>
  <si>
    <t>http://fatemiyeh-pakdasht.womenhc.com/</t>
  </si>
  <si>
    <t>مدرسه علمیه الزهرا همدان</t>
  </si>
  <si>
    <t>esmaili</t>
  </si>
  <si>
    <t>http://alzahra-hamedan.womenhc.com/</t>
  </si>
  <si>
    <t>مدرسه علمیه الزهرا شیراز</t>
  </si>
  <si>
    <t>z-ahmadi-sh</t>
  </si>
  <si>
    <t>http://alzahra-shiraz.womenhc.com/</t>
  </si>
  <si>
    <t>موسسه آموزش عالی حوزوی فدک همدان</t>
  </si>
  <si>
    <t>jahangiri</t>
  </si>
  <si>
    <t>http://fadak-hamedan.womenhc.com/</t>
  </si>
  <si>
    <t>سمیع(مدرسه علمیه امام خمینی (ره)کرمانشا…</t>
  </si>
  <si>
    <t>http://imam-kermanshah.womenhc.com/</t>
  </si>
  <si>
    <t>ریحانه</t>
  </si>
  <si>
    <t>تُفّاحة الفردوس</t>
  </si>
  <si>
    <t>z-emadi</t>
  </si>
  <si>
    <t>http://z-emadi.womenhc.com/</t>
  </si>
  <si>
    <t>سفیر صبا</t>
  </si>
  <si>
    <t>gh-eshrati</t>
  </si>
  <si>
    <t>http://masomiye-qom.womenhc.com/</t>
  </si>
  <si>
    <t>نماز</t>
  </si>
  <si>
    <t>namaz</t>
  </si>
  <si>
    <t>http://namaz.womenhc.com/</t>
  </si>
  <si>
    <t>مدیریت حوزه های علمیه خواهران استان اصف…</t>
  </si>
  <si>
    <t>abtahi</t>
  </si>
  <si>
    <t>http://mantaghe4.womenhc.com/</t>
  </si>
  <si>
    <t>اخبار وبلاگ</t>
  </si>
  <si>
    <t>http://news.womenhc.com/</t>
  </si>
  <si>
    <t>حوزه خدیجه کبری ( سلام الله عليها ) اصف…</t>
  </si>
  <si>
    <t>m-khosravi</t>
  </si>
  <si>
    <t>http://khadije-esfahan.womenhc.com/</t>
  </si>
  <si>
    <t>مدیریت منطقه 5</t>
  </si>
  <si>
    <t>a.ghafari</t>
  </si>
  <si>
    <t>http://mantaghe5.womenhc.com/</t>
  </si>
  <si>
    <t>مدرسه علمیه الزهرا تبریز(سطح3)</t>
  </si>
  <si>
    <t>mahla5</t>
  </si>
  <si>
    <t>http://alzahra-tabriz-s3.womenhc.com/</t>
  </si>
  <si>
    <t>مدرسه علمیه نرجس خاتون یزدانشهر</t>
  </si>
  <si>
    <t>m.tavazoei</t>
  </si>
  <si>
    <t>http://yazdanshahr.womenhc.com/</t>
  </si>
  <si>
    <t>فاطمه الزهرا خمینی شهر-سطح 3</t>
  </si>
  <si>
    <t>l.ebrahimi</t>
  </si>
  <si>
    <t>http://h-zahra-khomeinish3.womenhc.com/</t>
  </si>
  <si>
    <t>حوزه علمیه حضرت زینب(س) سریش آباد</t>
  </si>
  <si>
    <t>montazerezohoor</t>
  </si>
  <si>
    <t>http://serishabad.womenhc.com/</t>
  </si>
  <si>
    <t>مدرسه علمیه حضرت نرجس ساری</t>
  </si>
  <si>
    <t>z.p</t>
  </si>
  <si>
    <t>http://narjes-sari.womenhc.com/</t>
  </si>
  <si>
    <t>مدرسه علمیه فاطمه الزهرا قائم شهر</t>
  </si>
  <si>
    <t>f.zakari</t>
  </si>
  <si>
    <t>http://ghaemshahr.womenhc.com/</t>
  </si>
  <si>
    <t>مدرسه علمیه الزهرا (س) محمودآباد</t>
  </si>
  <si>
    <t>szh</t>
  </si>
  <si>
    <t>http://alzahra-mahmodabad.womenhc.com/</t>
  </si>
  <si>
    <t>نور الزهرا (سلام الله علیها)</t>
  </si>
  <si>
    <t>elmifard</t>
  </si>
  <si>
    <t>http://nor-alzahra-s3.womenhc.com/</t>
  </si>
  <si>
    <t>مرکز تخصصی فقه واصول فاطمه الزهرا (س) ا…</t>
  </si>
  <si>
    <t>e.habibi</t>
  </si>
  <si>
    <t>http://alzahra-ardakan-s3.womenhc.com/</t>
  </si>
  <si>
    <t>مدرسه علمیه زینب کبری(س) اردستان</t>
  </si>
  <si>
    <t>z.mosavi</t>
  </si>
  <si>
    <t>http://zeynab-ardestan.womenhc.com/</t>
  </si>
  <si>
    <t>مدیریت حوزه علمیه خواهران استان بوشهر</t>
  </si>
  <si>
    <t>jamali</t>
  </si>
  <si>
    <t>http://ostani-boshehr.womenhc.com/</t>
  </si>
  <si>
    <t>مدرسه علمیه الزهرا(س) بوشهر</t>
  </si>
  <si>
    <t>r-bazyari</t>
  </si>
  <si>
    <t>http://alzahra-boshehr.womenhc.com/</t>
  </si>
  <si>
    <t>مدرسه علمیه فاطمیه (س) دهلران</t>
  </si>
  <si>
    <t>farzam</t>
  </si>
  <si>
    <t>http://dehloran.womenhc.com/</t>
  </si>
  <si>
    <t>کوثر</t>
  </si>
  <si>
    <t>طلبه</t>
  </si>
  <si>
    <t>بیداری اسلامی</t>
  </si>
  <si>
    <t>n-molavi</t>
  </si>
  <si>
    <t>http://n-molavi.womenhc.com/</t>
  </si>
  <si>
    <t>مدیریت استانی کردستان</t>
  </si>
  <si>
    <t>m.salehi.k</t>
  </si>
  <si>
    <t>http://kordestan.womenhc.com/</t>
  </si>
  <si>
    <t>تدبر</t>
  </si>
  <si>
    <t>nh1389</t>
  </si>
  <si>
    <t>http://n-h-v.womenhc.com/</t>
  </si>
  <si>
    <t>مدرسه علمیه الزهرا(س)قروه</t>
  </si>
  <si>
    <t>abdi</t>
  </si>
  <si>
    <t>http://alzahra-gharve.womenhc.com/</t>
  </si>
  <si>
    <t>به وبلاگ مدرسه حضرت فاطمه(س) سقز خوش آم…</t>
  </si>
  <si>
    <t>l.rasi</t>
  </si>
  <si>
    <t>http://saghez.womenhc.com/</t>
  </si>
  <si>
    <t>مدیریت حوزه های علمیه خواهران استان سمن…</t>
  </si>
  <si>
    <t>a.saberian</t>
  </si>
  <si>
    <t>http://semnan.womenhc.com/</t>
  </si>
  <si>
    <t>به وبلاگ مدیریت حوزه علمیه خواهران اس…</t>
  </si>
  <si>
    <t>belal.m</t>
  </si>
  <si>
    <t>http://zanjan.womenhc.com/</t>
  </si>
  <si>
    <t>مدرسه علمیه فاطمیه(س) بندرانزلی</t>
  </si>
  <si>
    <t>arsooni</t>
  </si>
  <si>
    <t>http://anzali.womenhc.com/</t>
  </si>
  <si>
    <t>مدرسه علمیه جوادالائمه آبدانان استان ای…</t>
  </si>
  <si>
    <t>shahmoradi</t>
  </si>
  <si>
    <t>http://abdanan.womenhc.com/</t>
  </si>
  <si>
    <t>مدرسه علمیه الزهرا(س) بافق</t>
  </si>
  <si>
    <t>dastafshan</t>
  </si>
  <si>
    <t>http://azahrabafgh.womenhc.com/</t>
  </si>
  <si>
    <t>صبیحه</t>
  </si>
  <si>
    <t>f.jafari.n</t>
  </si>
  <si>
    <t>http://sabihe.womenhc.com/</t>
  </si>
  <si>
    <t>تنها زائر قبر بی نشان</t>
  </si>
  <si>
    <t>e-najafi</t>
  </si>
  <si>
    <t>http://ghasreshirin.womenhc.com/</t>
  </si>
  <si>
    <t>یاد یار</t>
  </si>
  <si>
    <t>alizadeh</t>
  </si>
  <si>
    <t>http://alzahra-zanjan.womenhc.com/</t>
  </si>
  <si>
    <t>مدرسه علمیه زینبیه کرج (سطح 2)</t>
  </si>
  <si>
    <t>karaj-s2</t>
  </si>
  <si>
    <t>http://karaj-s2.womenhc.com/</t>
  </si>
  <si>
    <t>مؤسسه آموزش عالی حوزوی زینبیه کرج</t>
  </si>
  <si>
    <t>karaj-s3</t>
  </si>
  <si>
    <t>http://karaj-s3.womenhc.com/</t>
  </si>
  <si>
    <t>مدرسه علمیه الزهرا اهواز</t>
  </si>
  <si>
    <t>s.dorfeshan</t>
  </si>
  <si>
    <t>http://alzahra-ahvaz.womenhc.com/</t>
  </si>
  <si>
    <t>محفل عاشقان</t>
  </si>
  <si>
    <t>mahfel</t>
  </si>
  <si>
    <t>http://mahfel.womenhc.com/</t>
  </si>
  <si>
    <t>اللهم ارنی الطلعة الرشیدة *** استان مرک…</t>
  </si>
  <si>
    <t>d-zare</t>
  </si>
  <si>
    <t>http://markazi.womenhc.com/</t>
  </si>
  <si>
    <t>ترنم گل</t>
  </si>
  <si>
    <t>zohreh_m99</t>
  </si>
  <si>
    <t>http://taranomegol.womenhc.com/</t>
  </si>
  <si>
    <t>نسیم مطهر</t>
  </si>
  <si>
    <t>motahari</t>
  </si>
  <si>
    <t>http://karaj.womenhc.com/</t>
  </si>
  <si>
    <t>راهی به سوی آفتاب</t>
  </si>
  <si>
    <t>rahenejat</t>
  </si>
  <si>
    <t>http://rahenejat.womenhc.com/</t>
  </si>
  <si>
    <t>مدرسه علمیه امام جعفر صادق (ع) شهر بابک</t>
  </si>
  <si>
    <t>nabian</t>
  </si>
  <si>
    <t>http://mahfelesadegh.womenhc.com/</t>
  </si>
  <si>
    <t>ترنم معرفت</t>
  </si>
  <si>
    <t>adine</t>
  </si>
  <si>
    <t>http://gohar.womenhc.com/</t>
  </si>
  <si>
    <t>بوی گندم</t>
  </si>
  <si>
    <t>bouye-gandom</t>
  </si>
  <si>
    <t>http://bouye-gandom.womenhc.com/</t>
  </si>
  <si>
    <t>حنيفا</t>
  </si>
  <si>
    <t>jabbari_z</t>
  </si>
  <si>
    <t>http://hanifa.womenhc.com/</t>
  </si>
  <si>
    <t>آسمان هفتم...</t>
  </si>
  <si>
    <t>roshana</t>
  </si>
  <si>
    <t>http://fadak.womenhc.com/</t>
  </si>
  <si>
    <t>بغض بي قرار</t>
  </si>
  <si>
    <t>boghzebigharar</t>
  </si>
  <si>
    <t>http://boghzebigharar.womenhc.com/</t>
  </si>
  <si>
    <t>نواي دل</t>
  </si>
  <si>
    <t>navayedel</t>
  </si>
  <si>
    <t>http://navayedel.womenhc.com/</t>
  </si>
  <si>
    <t>مدرسه علميه الزهرا اراک</t>
  </si>
  <si>
    <t>arak-alzahra</t>
  </si>
  <si>
    <t>http://arak-alzahra.womenhc.com/</t>
  </si>
  <si>
    <t>سبع المثاني</t>
  </si>
  <si>
    <t>sabolmasani</t>
  </si>
  <si>
    <t>http://sabolmasani.womenhc.com/</t>
  </si>
  <si>
    <t>تسنیمی از بهشت</t>
  </si>
  <si>
    <t>tasnimiazbehesht</t>
  </si>
  <si>
    <t>http://tasnimiazbehesht.womenhc.com/</t>
  </si>
  <si>
    <t>مدیریت حوزه های علمیه خواهران استان چها…</t>
  </si>
  <si>
    <t>rahmani</t>
  </si>
  <si>
    <t>http://4mahal.womenhc.com/</t>
  </si>
  <si>
    <t>تنها یک دقیقه</t>
  </si>
  <si>
    <t>miresakhani</t>
  </si>
  <si>
    <t>http://tanha1daghighe.womenhc.com/</t>
  </si>
  <si>
    <t>kiani</t>
  </si>
  <si>
    <t>http://reyhaneh.womenhc.com/</t>
  </si>
  <si>
    <t>مدرسه علمیه شهرستان امیدیه (basiratt)</t>
  </si>
  <si>
    <t>alboghbish.a</t>
  </si>
  <si>
    <t>http://basiratt.womenhc.com/</t>
  </si>
  <si>
    <t>نسيم دوست</t>
  </si>
  <si>
    <t>s.nazari</t>
  </si>
  <si>
    <t>http://nasimedost.womenhc.com/</t>
  </si>
  <si>
    <t>مدیریت استانی ایلام</t>
  </si>
  <si>
    <t>noor.m</t>
  </si>
  <si>
    <t>http://ilam.womenhc.com/</t>
  </si>
  <si>
    <t>معبــرے بہ آسمـانــــــــــ</t>
  </si>
  <si>
    <t>o.ahmadi</t>
  </si>
  <si>
    <t>http://garmsar.womenhc.com/</t>
  </si>
  <si>
    <t>مدرسه علمیه الزهراء (سلام الله علیها)-ا…</t>
  </si>
  <si>
    <t>ra.pou</t>
  </si>
  <si>
    <t>http://alzahra-oromiye.womenhc.com/</t>
  </si>
  <si>
    <t>مدرسه تخصصی تفسیر الزهرا ارومیه</t>
  </si>
  <si>
    <t>mr.ghz</t>
  </si>
  <si>
    <t>http://tafsir-alzahra-oromiye.womenhc.com/</t>
  </si>
  <si>
    <t>مدیریت استانی لرستان</t>
  </si>
  <si>
    <t>normohamadi</t>
  </si>
  <si>
    <t>http://lorestan.womenhc.com/</t>
  </si>
  <si>
    <t>محترم آذری</t>
  </si>
  <si>
    <t>mo.az</t>
  </si>
  <si>
    <t>http://azari.womenhc.com/</t>
  </si>
  <si>
    <t>شمیم ولایت</t>
  </si>
  <si>
    <t>akram_moradi</t>
  </si>
  <si>
    <t>http://shamimevelayat.womenhc.com/</t>
  </si>
  <si>
    <t>saeedahfallah</t>
  </si>
  <si>
    <t>http://kosaar.womenhc.com/</t>
  </si>
  <si>
    <t>کبوتر حرم ، مدرسه فاطمه الزهرا ویلاشهر</t>
  </si>
  <si>
    <t>t.sh</t>
  </si>
  <si>
    <t>http://t-sh.womenhc.com/</t>
  </si>
  <si>
    <t>سالار تنها</t>
  </si>
  <si>
    <t>salar</t>
  </si>
  <si>
    <t>http://salaretanha.womenhc.com/</t>
  </si>
  <si>
    <t>جان بی جمال جانان میل جهان ندارد</t>
  </si>
  <si>
    <t>tabbligh</t>
  </si>
  <si>
    <t>http://tabbligh.womenhc.com/</t>
  </si>
  <si>
    <t>مرکز تخصصی تفسیر و علوم قرآنی امام جعفر…</t>
  </si>
  <si>
    <t>shahrood</t>
  </si>
  <si>
    <t>http://shahrood.womenhc.com/</t>
  </si>
  <si>
    <t>گهر عمر</t>
  </si>
  <si>
    <t>gohareomr</t>
  </si>
  <si>
    <t>http://gohareomr.womenhc.com/</t>
  </si>
  <si>
    <t>علمدار عشق</t>
  </si>
  <si>
    <t>m_faghani</t>
  </si>
  <si>
    <t>http://faghani.womenhc.com/</t>
  </si>
  <si>
    <t>نقد آزاد</t>
  </si>
  <si>
    <t>naghdazad</t>
  </si>
  <si>
    <t>http://naghdazad.womenhc.com/</t>
  </si>
  <si>
    <t>طهورا</t>
  </si>
  <si>
    <t>اتاق فکر مجازی</t>
  </si>
  <si>
    <t>http://think-room.womenhc.com/</t>
  </si>
  <si>
    <t>زمزمه باران</t>
  </si>
  <si>
    <t>zamzameyebaran</t>
  </si>
  <si>
    <t>http://zamzameyebaran.womenhc.com/</t>
  </si>
  <si>
    <t>یادگاری</t>
  </si>
  <si>
    <t>yadegari</t>
  </si>
  <si>
    <t>http://yadegari.womenhc.com/</t>
  </si>
  <si>
    <t>به سوی خدا</t>
  </si>
  <si>
    <t>besoyekhoda</t>
  </si>
  <si>
    <t>http://besoyekhoda.womenhc.com/</t>
  </si>
  <si>
    <t>مطالب حوزوی و دینی</t>
  </si>
  <si>
    <t>taha-whc</t>
  </si>
  <si>
    <t>http://taha-whc.womenhc.com/</t>
  </si>
  <si>
    <t>نغمه ی تسنیم</t>
  </si>
  <si>
    <t>eslamifar</t>
  </si>
  <si>
    <t>http://eslamifar.womenhc.com/</t>
  </si>
  <si>
    <t>http://talabeh.womenhc.com/</t>
  </si>
  <si>
    <t>ادبستان</t>
  </si>
  <si>
    <t>adabestan</t>
  </si>
  <si>
    <t>http://adabestan.womenhc.com/</t>
  </si>
  <si>
    <t>بلوار ملائک</t>
  </si>
  <si>
    <t>bolvaremalaek</t>
  </si>
  <si>
    <t>http://bolvaremalaek.womenhc.com/</t>
  </si>
  <si>
    <t>فرزندان یاسین</t>
  </si>
  <si>
    <t>varesin</t>
  </si>
  <si>
    <t>http://varesin.womenhc.com/</t>
  </si>
  <si>
    <t>زینب علیهاالسلام زینت پدر</t>
  </si>
  <si>
    <t>http://mmmm.womenhc.com/</t>
  </si>
  <si>
    <t>پژوهش</t>
  </si>
  <si>
    <t>pazhohesh</t>
  </si>
  <si>
    <t>http://pazhohesh.womenhc.com/</t>
  </si>
  <si>
    <t>کلام وحی</t>
  </si>
  <si>
    <t>http://kalamevahy.womenhc.com/</t>
  </si>
  <si>
    <t>http://tahour.womenhc.com/</t>
  </si>
  <si>
    <t>ترفندهای کامپیوتری</t>
  </si>
  <si>
    <t>http://pcblog.womenhc.com/</t>
  </si>
  <si>
    <t>اینجا دارالإرشاد است</t>
  </si>
  <si>
    <t>http://darolershad.womenhc.com/</t>
  </si>
  <si>
    <t>حوزه علمیه خواهران فاطمه الزهرا کوی علوی</t>
  </si>
  <si>
    <t>http://mohamadtaha.womenhc.com/</t>
  </si>
  <si>
    <t>وبلاگ تربیت مدرس صدیقه کبری سلام الله ع…</t>
  </si>
  <si>
    <t>tarbiat-modares</t>
  </si>
  <si>
    <t>http://tarbiat-modares.womenhc.com/</t>
  </si>
  <si>
    <t>جمع امتیازات</t>
  </si>
  <si>
    <t>حائز شرط</t>
  </si>
  <si>
    <t>تعداد مطالب
 منتخب</t>
  </si>
  <si>
    <t>تعداد
 مطالب</t>
  </si>
  <si>
    <t>مجموع
 آراء</t>
  </si>
  <si>
    <t>تعداد 
نظرات ن
ویسنده</t>
  </si>
  <si>
    <t>میزان
مشارکت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</si>
</sst>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30"/>
      <name val="Arial"/>
      <family val="2"/>
    </font>
    <font>
      <sz val="11"/>
      <color indexed="8"/>
      <name val="Tahoma"/>
      <family val="2"/>
    </font>
    <font>
      <u val="single"/>
      <sz val="11"/>
      <color indexed="2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39" fillId="1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28&amp;ctrl=reports&amp;date1=1392%2F03%2F01&amp;date2=1392%2F03%2F31&amp;results_blog_order=---A-------" TargetMode="External" /><Relationship Id="rId2" Type="http://schemas.openxmlformats.org/officeDocument/2006/relationships/hyperlink" Target="http://womenhc.com/admin.php?blog=128&amp;ctrl=reports&amp;date1=1392%2F03%2F01&amp;date2=1392%2F03%2F31&amp;results_blog_order=-----A-----" TargetMode="External" /><Relationship Id="rId3" Type="http://schemas.openxmlformats.org/officeDocument/2006/relationships/hyperlink" Target="http://womenhc.com/admin.php?blog=128&amp;ctrl=reports&amp;date1=1392%2F03%2F01&amp;date2=1392%2F03%2F31&amp;results_blog_order=------A----" TargetMode="External" /><Relationship Id="rId4" Type="http://schemas.openxmlformats.org/officeDocument/2006/relationships/hyperlink" Target="http://womenhc.com/admin.php?blog=128&amp;ctrl=reports&amp;date1=1392%2F03%2F01&amp;date2=1392%2F03%2F31&amp;results_blog_order=-------A---" TargetMode="External" /><Relationship Id="rId5" Type="http://schemas.openxmlformats.org/officeDocument/2006/relationships/hyperlink" Target="http://womenhc.com/admin.php?blog=128&amp;ctrl=reports&amp;date1=1392%2F03%2F01&amp;date2=1392%2F03%2F31&amp;results_blog_order=--------A--" TargetMode="External" /><Relationship Id="rId6" Type="http://schemas.openxmlformats.org/officeDocument/2006/relationships/hyperlink" Target="http://womenhc.com/admin.php?blog=128&amp;ctrl=reports&amp;date1=1392%2F03%2F01&amp;date2=1392%2F03%2F31&amp;results_blog_order=---------A-" TargetMode="External" /><Relationship Id="rId7" Type="http://schemas.openxmlformats.org/officeDocument/2006/relationships/hyperlink" Target="http://womenhc.com/admin.php?blog=128&amp;ctrl=reports&amp;date1=1392%2F03%2F01&amp;date2=1392%2F03%2F31&amp;results_blog_order=----------A" TargetMode="External" /><Relationship Id="rId8" Type="http://schemas.openxmlformats.org/officeDocument/2006/relationships/hyperlink" Target="http://m-shahrood.womenhc.com/" TargetMode="External" /><Relationship Id="rId9" Type="http://schemas.openxmlformats.org/officeDocument/2006/relationships/hyperlink" Target="http://blog13.womenhc.com/" TargetMode="External" /><Relationship Id="rId10" Type="http://schemas.openxmlformats.org/officeDocument/2006/relationships/hyperlink" Target="http://baghi-karaj.womenhc.com/" TargetMode="External" /><Relationship Id="rId11" Type="http://schemas.openxmlformats.org/officeDocument/2006/relationships/hyperlink" Target="http://fateme-zahra-save.womenhc.com/" TargetMode="External" /><Relationship Id="rId12" Type="http://schemas.openxmlformats.org/officeDocument/2006/relationships/hyperlink" Target="http://alzahra-kh-shahr.womenhc.com/" TargetMode="External" /><Relationship Id="rId13" Type="http://schemas.openxmlformats.org/officeDocument/2006/relationships/hyperlink" Target="http://sedighe-tahere-noshahr.womenhc.com/" TargetMode="External" /><Relationship Id="rId14" Type="http://schemas.openxmlformats.org/officeDocument/2006/relationships/hyperlink" Target="http://valiasr-bonab.womenhc.com/" TargetMode="External" /><Relationship Id="rId15" Type="http://schemas.openxmlformats.org/officeDocument/2006/relationships/hyperlink" Target="http://valiasr-germey.womenhc.com/" TargetMode="External" /><Relationship Id="rId16" Type="http://schemas.openxmlformats.org/officeDocument/2006/relationships/hyperlink" Target="http://fatemeh-tehran.womenhc.com/" TargetMode="External" /><Relationship Id="rId17" Type="http://schemas.openxmlformats.org/officeDocument/2006/relationships/hyperlink" Target="http://blog40.womenhc.com/" TargetMode="External" /><Relationship Id="rId18" Type="http://schemas.openxmlformats.org/officeDocument/2006/relationships/hyperlink" Target="http://amozeshali-alzahra-babol.womenhc.com/" TargetMode="External" /><Relationship Id="rId19" Type="http://schemas.openxmlformats.org/officeDocument/2006/relationships/hyperlink" Target="http://fatemiye-sarable.womenhc.com/" TargetMode="External" /><Relationship Id="rId20" Type="http://schemas.openxmlformats.org/officeDocument/2006/relationships/hyperlink" Target="http://alzahra-khorambid.womenhc.com/" TargetMode="External" /><Relationship Id="rId21" Type="http://schemas.openxmlformats.org/officeDocument/2006/relationships/hyperlink" Target="http://mojtaba-tehran.womenhc.com/" TargetMode="External" /><Relationship Id="rId22" Type="http://schemas.openxmlformats.org/officeDocument/2006/relationships/hyperlink" Target="http://alzahra-gorgan.womenhc.com/" TargetMode="External" /><Relationship Id="rId23" Type="http://schemas.openxmlformats.org/officeDocument/2006/relationships/hyperlink" Target="http://alzahra-shahdad.womenhc.com/" TargetMode="External" /><Relationship Id="rId24" Type="http://schemas.openxmlformats.org/officeDocument/2006/relationships/hyperlink" Target="http://blog55.womenhc.com/" TargetMode="External" /><Relationship Id="rId25" Type="http://schemas.openxmlformats.org/officeDocument/2006/relationships/hyperlink" Target="http://kosariye-tehran.womenhc.com/" TargetMode="External" /><Relationship Id="rId26" Type="http://schemas.openxmlformats.org/officeDocument/2006/relationships/hyperlink" Target="http://abdulazim.womenhc.com/" TargetMode="External" /><Relationship Id="rId27" Type="http://schemas.openxmlformats.org/officeDocument/2006/relationships/hyperlink" Target="http://athar-ilam.womenhc.com/" TargetMode="External" /><Relationship Id="rId28" Type="http://schemas.openxmlformats.org/officeDocument/2006/relationships/hyperlink" Target="http://blog63.womenhc.com/" TargetMode="External" /><Relationship Id="rId29" Type="http://schemas.openxmlformats.org/officeDocument/2006/relationships/hyperlink" Target="http://salehat-fouladshahr.womenhc.com/" TargetMode="External" /><Relationship Id="rId30" Type="http://schemas.openxmlformats.org/officeDocument/2006/relationships/hyperlink" Target="http://blog69.womenhc.com/" TargetMode="External" /><Relationship Id="rId31" Type="http://schemas.openxmlformats.org/officeDocument/2006/relationships/hyperlink" Target="http://alzahra-amol.womenhc.com/" TargetMode="External" /><Relationship Id="rId32" Type="http://schemas.openxmlformats.org/officeDocument/2006/relationships/hyperlink" Target="http://shahindejh.womenhc.com/" TargetMode="External" /><Relationship Id="rId33" Type="http://schemas.openxmlformats.org/officeDocument/2006/relationships/hyperlink" Target="http://mohadese-borojerd.womenhc.com/" TargetMode="External" /><Relationship Id="rId34" Type="http://schemas.openxmlformats.org/officeDocument/2006/relationships/hyperlink" Target="http://maktab-alzahra.womenhc.com/" TargetMode="External" /><Relationship Id="rId35" Type="http://schemas.openxmlformats.org/officeDocument/2006/relationships/hyperlink" Target="http://blog80.womenhc.com/" TargetMode="External" /><Relationship Id="rId36" Type="http://schemas.openxmlformats.org/officeDocument/2006/relationships/hyperlink" Target="http://blog81.womenhc.com/" TargetMode="External" /><Relationship Id="rId37" Type="http://schemas.openxmlformats.org/officeDocument/2006/relationships/hyperlink" Target="http://blog85.womenhc.com/" TargetMode="External" /><Relationship Id="rId38" Type="http://schemas.openxmlformats.org/officeDocument/2006/relationships/hyperlink" Target="http://fatemezaha-marand.womenhc.com/" TargetMode="External" /><Relationship Id="rId39" Type="http://schemas.openxmlformats.org/officeDocument/2006/relationships/hyperlink" Target="http://ghodsiye-behshar.womenhc.com/" TargetMode="External" /><Relationship Id="rId40" Type="http://schemas.openxmlformats.org/officeDocument/2006/relationships/hyperlink" Target="http://alghadir-tehran.womenhc.com/" TargetMode="External" /><Relationship Id="rId41" Type="http://schemas.openxmlformats.org/officeDocument/2006/relationships/hyperlink" Target="http://zahraeiye-najafabad.womenhc.com/" TargetMode="External" /><Relationship Id="rId42" Type="http://schemas.openxmlformats.org/officeDocument/2006/relationships/hyperlink" Target="http://motahari-tonekabon.womenhc.com/" TargetMode="External" /><Relationship Id="rId43" Type="http://schemas.openxmlformats.org/officeDocument/2006/relationships/hyperlink" Target="http://blog101.womenhc.com/" TargetMode="External" /><Relationship Id="rId44" Type="http://schemas.openxmlformats.org/officeDocument/2006/relationships/hyperlink" Target="http://alzahra-b-torkaman.womenhc.com/" TargetMode="External" /><Relationship Id="rId45" Type="http://schemas.openxmlformats.org/officeDocument/2006/relationships/hyperlink" Target="http://fatemiyeh-zarand.womenhc.com/" TargetMode="External" /><Relationship Id="rId46" Type="http://schemas.openxmlformats.org/officeDocument/2006/relationships/hyperlink" Target="http://blog112.womenhc.com/" TargetMode="External" /><Relationship Id="rId47" Type="http://schemas.openxmlformats.org/officeDocument/2006/relationships/hyperlink" Target="http://blog114.womenhc.com/" TargetMode="External" /><Relationship Id="rId48" Type="http://schemas.openxmlformats.org/officeDocument/2006/relationships/hyperlink" Target="http://h-fatemeh-tehran.womenhc.com/" TargetMode="External" /><Relationship Id="rId49" Type="http://schemas.openxmlformats.org/officeDocument/2006/relationships/hyperlink" Target="http://damavand.womenhc.com/" TargetMode="External" /><Relationship Id="rId50" Type="http://schemas.openxmlformats.org/officeDocument/2006/relationships/hyperlink" Target="http://zarinshahr.womenhc.com/" TargetMode="External" /><Relationship Id="rId51" Type="http://schemas.openxmlformats.org/officeDocument/2006/relationships/hyperlink" Target="http://sanandaj.womenhc.com/" TargetMode="External" /><Relationship Id="rId52" Type="http://schemas.openxmlformats.org/officeDocument/2006/relationships/hyperlink" Target="http://fatemiye-yasoj.womenhc.com/" TargetMode="External" /><Relationship Id="rId53" Type="http://schemas.openxmlformats.org/officeDocument/2006/relationships/hyperlink" Target="http://zeynab-dehdasht.womenhc.com/" TargetMode="External" /><Relationship Id="rId54" Type="http://schemas.openxmlformats.org/officeDocument/2006/relationships/hyperlink" Target="http://reyhane-yazd.womenhc.com/" TargetMode="External" /><Relationship Id="rId55" Type="http://schemas.openxmlformats.org/officeDocument/2006/relationships/hyperlink" Target="http://alzahra-abadeh.womenhc.com/" TargetMode="External" /><Relationship Id="rId56" Type="http://schemas.openxmlformats.org/officeDocument/2006/relationships/hyperlink" Target="http://m-ghafari.womenhc.com/" TargetMode="External" /><Relationship Id="rId57" Type="http://schemas.openxmlformats.org/officeDocument/2006/relationships/hyperlink" Target="http://kh-melki.womenhc.com/" TargetMode="External" /><Relationship Id="rId58" Type="http://schemas.openxmlformats.org/officeDocument/2006/relationships/hyperlink" Target="http://ghasem-tehran.womenhc.com/" TargetMode="External" /><Relationship Id="rId59" Type="http://schemas.openxmlformats.org/officeDocument/2006/relationships/hyperlink" Target="http://gilangharb.womenhc.com/" TargetMode="External" /><Relationship Id="rId60" Type="http://schemas.openxmlformats.org/officeDocument/2006/relationships/hyperlink" Target="http://z-barani.womenhc.com/" TargetMode="External" /><Relationship Id="rId61" Type="http://schemas.openxmlformats.org/officeDocument/2006/relationships/hyperlink" Target="http://narjesiyeh-sirjan.womenhc.com/" TargetMode="External" /><Relationship Id="rId62" Type="http://schemas.openxmlformats.org/officeDocument/2006/relationships/hyperlink" Target="http://valiasr-tehran.womenhc.com/" TargetMode="External" /><Relationship Id="rId63" Type="http://schemas.openxmlformats.org/officeDocument/2006/relationships/hyperlink" Target="http://ghoba-tehran.womenhc.com/" TargetMode="External" /><Relationship Id="rId64" Type="http://schemas.openxmlformats.org/officeDocument/2006/relationships/hyperlink" Target="http://kosar-esfahan.womenhc.com/" TargetMode="External" /><Relationship Id="rId65" Type="http://schemas.openxmlformats.org/officeDocument/2006/relationships/hyperlink" Target="http://fatemiyeh-damghan.womenhc.com/" TargetMode="External" /><Relationship Id="rId66" Type="http://schemas.openxmlformats.org/officeDocument/2006/relationships/hyperlink" Target="http://alzahra-gerash.womenhc.com/" TargetMode="External" /><Relationship Id="rId67" Type="http://schemas.openxmlformats.org/officeDocument/2006/relationships/hyperlink" Target="http://fatemiyeh-dorche.womenhc.com/" TargetMode="External" /><Relationship Id="rId68" Type="http://schemas.openxmlformats.org/officeDocument/2006/relationships/hyperlink" Target="http://songhor.womenhc.com/" TargetMode="External" /><Relationship Id="rId69" Type="http://schemas.openxmlformats.org/officeDocument/2006/relationships/hyperlink" Target="http://reyhane-esfaha.womenhc.com/" TargetMode="External" /><Relationship Id="rId70" Type="http://schemas.openxmlformats.org/officeDocument/2006/relationships/hyperlink" Target="http://186.womenhc.com/" TargetMode="External" /><Relationship Id="rId71" Type="http://schemas.openxmlformats.org/officeDocument/2006/relationships/hyperlink" Target="http://alzahra-esfahan.womenhc.com/" TargetMode="External" /><Relationship Id="rId72" Type="http://schemas.openxmlformats.org/officeDocument/2006/relationships/hyperlink" Target="http://mohadeseh-esf.womenhc.com/" TargetMode="External" /><Relationship Id="rId73" Type="http://schemas.openxmlformats.org/officeDocument/2006/relationships/hyperlink" Target="http://naghade.womenhc.com/" TargetMode="External" /><Relationship Id="rId74" Type="http://schemas.openxmlformats.org/officeDocument/2006/relationships/hyperlink" Target="http://mian2ab.womenhc.com/" TargetMode="External" /><Relationship Id="rId75" Type="http://schemas.openxmlformats.org/officeDocument/2006/relationships/hyperlink" Target="http://razaviye.womenhc.com/" TargetMode="External" /><Relationship Id="rId76" Type="http://schemas.openxmlformats.org/officeDocument/2006/relationships/hyperlink" Target="http://admin-yazd.womenhc.com/" TargetMode="External" /><Relationship Id="rId77" Type="http://schemas.openxmlformats.org/officeDocument/2006/relationships/hyperlink" Target="http://alzahra-ardebil.womenhc.com/" TargetMode="External" /><Relationship Id="rId78" Type="http://schemas.openxmlformats.org/officeDocument/2006/relationships/hyperlink" Target="http://imam-robatkarim.womenhc.com/" TargetMode="External" /><Relationship Id="rId79" Type="http://schemas.openxmlformats.org/officeDocument/2006/relationships/hyperlink" Target="http://alzahra-mobarake.womenhc.com/" TargetMode="External" /><Relationship Id="rId80" Type="http://schemas.openxmlformats.org/officeDocument/2006/relationships/hyperlink" Target="http://noor-esfahan.womenhc.com/" TargetMode="External" /><Relationship Id="rId81" Type="http://schemas.openxmlformats.org/officeDocument/2006/relationships/hyperlink" Target="http://zeynab-yazd.womenhc.com/" TargetMode="External" /><Relationship Id="rId82" Type="http://schemas.openxmlformats.org/officeDocument/2006/relationships/hyperlink" Target="http://seddigheyekobra-bahar.womenhc.com/" TargetMode="External" /><Relationship Id="rId83" Type="http://schemas.openxmlformats.org/officeDocument/2006/relationships/hyperlink" Target="http://fatemezahra-khomeinishahr.womenhc.com/" TargetMode="External" /><Relationship Id="rId84" Type="http://schemas.openxmlformats.org/officeDocument/2006/relationships/hyperlink" Target="http://fatemiyeh-pakdasht.womenhc.com/" TargetMode="External" /><Relationship Id="rId85" Type="http://schemas.openxmlformats.org/officeDocument/2006/relationships/hyperlink" Target="http://alzahra-hamedan.womenhc.com/" TargetMode="External" /><Relationship Id="rId86" Type="http://schemas.openxmlformats.org/officeDocument/2006/relationships/hyperlink" Target="http://alzahra-shiraz.womenhc.com/" TargetMode="External" /><Relationship Id="rId87" Type="http://schemas.openxmlformats.org/officeDocument/2006/relationships/hyperlink" Target="http://fadak-hamedan.womenhc.com/" TargetMode="External" /><Relationship Id="rId88" Type="http://schemas.openxmlformats.org/officeDocument/2006/relationships/hyperlink" Target="http://imam-kermanshah.womenhc.com/" TargetMode="External" /><Relationship Id="rId89" Type="http://schemas.openxmlformats.org/officeDocument/2006/relationships/hyperlink" Target="http://z-emadi.womenhc.com/" TargetMode="External" /><Relationship Id="rId90" Type="http://schemas.openxmlformats.org/officeDocument/2006/relationships/hyperlink" Target="http://masomiye-qom.womenhc.com/" TargetMode="External" /><Relationship Id="rId91" Type="http://schemas.openxmlformats.org/officeDocument/2006/relationships/hyperlink" Target="http://namaz.womenhc.com/" TargetMode="External" /><Relationship Id="rId92" Type="http://schemas.openxmlformats.org/officeDocument/2006/relationships/hyperlink" Target="http://mantaghe4.womenhc.com/" TargetMode="External" /><Relationship Id="rId93" Type="http://schemas.openxmlformats.org/officeDocument/2006/relationships/hyperlink" Target="http://news.womenhc.com/" TargetMode="External" /><Relationship Id="rId94" Type="http://schemas.openxmlformats.org/officeDocument/2006/relationships/hyperlink" Target="http://khadije-esfahan.womenhc.com/" TargetMode="External" /><Relationship Id="rId95" Type="http://schemas.openxmlformats.org/officeDocument/2006/relationships/hyperlink" Target="http://mantaghe5.womenhc.com/" TargetMode="External" /><Relationship Id="rId96" Type="http://schemas.openxmlformats.org/officeDocument/2006/relationships/hyperlink" Target="http://alzahra-tabriz-s3.womenhc.com/" TargetMode="External" /><Relationship Id="rId97" Type="http://schemas.openxmlformats.org/officeDocument/2006/relationships/hyperlink" Target="http://yazdanshahr.womenhc.com/" TargetMode="External" /><Relationship Id="rId98" Type="http://schemas.openxmlformats.org/officeDocument/2006/relationships/hyperlink" Target="http://h-zahra-khomeinish3.womenhc.com/" TargetMode="External" /><Relationship Id="rId99" Type="http://schemas.openxmlformats.org/officeDocument/2006/relationships/hyperlink" Target="http://serishabad.womenhc.com/" TargetMode="External" /><Relationship Id="rId100" Type="http://schemas.openxmlformats.org/officeDocument/2006/relationships/hyperlink" Target="http://narjes-sari.womenhc.com/" TargetMode="External" /><Relationship Id="rId101" Type="http://schemas.openxmlformats.org/officeDocument/2006/relationships/hyperlink" Target="http://ghaemshahr.womenhc.com/" TargetMode="External" /><Relationship Id="rId102" Type="http://schemas.openxmlformats.org/officeDocument/2006/relationships/hyperlink" Target="http://alzahra-mahmodabad.womenhc.com/" TargetMode="External" /><Relationship Id="rId103" Type="http://schemas.openxmlformats.org/officeDocument/2006/relationships/hyperlink" Target="http://nor-alzahra-s3.womenhc.com/" TargetMode="External" /><Relationship Id="rId104" Type="http://schemas.openxmlformats.org/officeDocument/2006/relationships/hyperlink" Target="http://alzahra-ardakan-s3.womenhc.com/" TargetMode="External" /><Relationship Id="rId105" Type="http://schemas.openxmlformats.org/officeDocument/2006/relationships/hyperlink" Target="http://zeynab-ardestan.womenhc.com/" TargetMode="External" /><Relationship Id="rId106" Type="http://schemas.openxmlformats.org/officeDocument/2006/relationships/hyperlink" Target="http://ostani-boshehr.womenhc.com/" TargetMode="External" /><Relationship Id="rId107" Type="http://schemas.openxmlformats.org/officeDocument/2006/relationships/hyperlink" Target="http://alzahra-boshehr.womenhc.com/" TargetMode="External" /><Relationship Id="rId108" Type="http://schemas.openxmlformats.org/officeDocument/2006/relationships/hyperlink" Target="http://dehloran.womenhc.com/" TargetMode="External" /><Relationship Id="rId109" Type="http://schemas.openxmlformats.org/officeDocument/2006/relationships/hyperlink" Target="http://n-molavi.womenhc.com/" TargetMode="External" /><Relationship Id="rId110" Type="http://schemas.openxmlformats.org/officeDocument/2006/relationships/hyperlink" Target="http://kordestan.womenhc.com/" TargetMode="External" /><Relationship Id="rId111" Type="http://schemas.openxmlformats.org/officeDocument/2006/relationships/hyperlink" Target="http://n-h-v.womenhc.com/" TargetMode="External" /><Relationship Id="rId112" Type="http://schemas.openxmlformats.org/officeDocument/2006/relationships/hyperlink" Target="http://alzahra-gharve.womenhc.com/" TargetMode="External" /><Relationship Id="rId113" Type="http://schemas.openxmlformats.org/officeDocument/2006/relationships/hyperlink" Target="http://saghez.womenhc.com/" TargetMode="External" /><Relationship Id="rId114" Type="http://schemas.openxmlformats.org/officeDocument/2006/relationships/hyperlink" Target="http://semnan.womenhc.com/" TargetMode="External" /><Relationship Id="rId115" Type="http://schemas.openxmlformats.org/officeDocument/2006/relationships/hyperlink" Target="http://zanjan.womenhc.com/" TargetMode="External" /><Relationship Id="rId116" Type="http://schemas.openxmlformats.org/officeDocument/2006/relationships/hyperlink" Target="http://anzali.womenhc.com/" TargetMode="External" /><Relationship Id="rId117" Type="http://schemas.openxmlformats.org/officeDocument/2006/relationships/hyperlink" Target="http://abdanan.womenhc.com/" TargetMode="External" /><Relationship Id="rId118" Type="http://schemas.openxmlformats.org/officeDocument/2006/relationships/hyperlink" Target="http://azahrabafgh.womenhc.com/" TargetMode="External" /><Relationship Id="rId119" Type="http://schemas.openxmlformats.org/officeDocument/2006/relationships/hyperlink" Target="http://sabihe.womenhc.com/" TargetMode="External" /><Relationship Id="rId120" Type="http://schemas.openxmlformats.org/officeDocument/2006/relationships/hyperlink" Target="http://ghasreshirin.womenhc.com/" TargetMode="External" /><Relationship Id="rId121" Type="http://schemas.openxmlformats.org/officeDocument/2006/relationships/hyperlink" Target="http://alzahra-zanjan.womenhc.com/" TargetMode="External" /><Relationship Id="rId122" Type="http://schemas.openxmlformats.org/officeDocument/2006/relationships/hyperlink" Target="http://karaj-s2.womenhc.com/" TargetMode="External" /><Relationship Id="rId123" Type="http://schemas.openxmlformats.org/officeDocument/2006/relationships/hyperlink" Target="http://karaj-s3.womenhc.com/" TargetMode="External" /><Relationship Id="rId124" Type="http://schemas.openxmlformats.org/officeDocument/2006/relationships/hyperlink" Target="http://alzahra-ahvaz.womenhc.com/" TargetMode="External" /><Relationship Id="rId125" Type="http://schemas.openxmlformats.org/officeDocument/2006/relationships/hyperlink" Target="http://mahfel.womenhc.com/" TargetMode="External" /><Relationship Id="rId126" Type="http://schemas.openxmlformats.org/officeDocument/2006/relationships/hyperlink" Target="http://markazi.womenhc.com/" TargetMode="External" /><Relationship Id="rId127" Type="http://schemas.openxmlformats.org/officeDocument/2006/relationships/hyperlink" Target="http://taranomegol.womenhc.com/" TargetMode="External" /><Relationship Id="rId128" Type="http://schemas.openxmlformats.org/officeDocument/2006/relationships/hyperlink" Target="http://karaj.womenhc.com/" TargetMode="External" /><Relationship Id="rId129" Type="http://schemas.openxmlformats.org/officeDocument/2006/relationships/hyperlink" Target="http://rahenejat.womenhc.com/" TargetMode="External" /><Relationship Id="rId130" Type="http://schemas.openxmlformats.org/officeDocument/2006/relationships/hyperlink" Target="http://mahfelesadegh.womenhc.com/" TargetMode="External" /><Relationship Id="rId131" Type="http://schemas.openxmlformats.org/officeDocument/2006/relationships/hyperlink" Target="http://gohar.womenhc.com/" TargetMode="External" /><Relationship Id="rId132" Type="http://schemas.openxmlformats.org/officeDocument/2006/relationships/hyperlink" Target="http://bouye-gandom.womenhc.com/" TargetMode="External" /><Relationship Id="rId133" Type="http://schemas.openxmlformats.org/officeDocument/2006/relationships/hyperlink" Target="http://hanifa.womenhc.com/" TargetMode="External" /><Relationship Id="rId134" Type="http://schemas.openxmlformats.org/officeDocument/2006/relationships/hyperlink" Target="http://fadak.womenhc.com/" TargetMode="External" /><Relationship Id="rId135" Type="http://schemas.openxmlformats.org/officeDocument/2006/relationships/hyperlink" Target="http://boghzebigharar.womenhc.com/" TargetMode="External" /><Relationship Id="rId136" Type="http://schemas.openxmlformats.org/officeDocument/2006/relationships/hyperlink" Target="http://navayedel.womenhc.com/" TargetMode="External" /><Relationship Id="rId137" Type="http://schemas.openxmlformats.org/officeDocument/2006/relationships/hyperlink" Target="http://arak-alzahra.womenhc.com/" TargetMode="External" /><Relationship Id="rId138" Type="http://schemas.openxmlformats.org/officeDocument/2006/relationships/hyperlink" Target="http://sabolmasani.womenhc.com/" TargetMode="External" /><Relationship Id="rId139" Type="http://schemas.openxmlformats.org/officeDocument/2006/relationships/hyperlink" Target="http://tasnimiazbehesht.womenhc.com/" TargetMode="External" /><Relationship Id="rId140" Type="http://schemas.openxmlformats.org/officeDocument/2006/relationships/hyperlink" Target="http://4mahal.womenhc.com/" TargetMode="External" /><Relationship Id="rId141" Type="http://schemas.openxmlformats.org/officeDocument/2006/relationships/hyperlink" Target="http://tanha1daghighe.womenhc.com/" TargetMode="External" /><Relationship Id="rId142" Type="http://schemas.openxmlformats.org/officeDocument/2006/relationships/hyperlink" Target="http://reyhaneh.womenhc.com/" TargetMode="External" /><Relationship Id="rId143" Type="http://schemas.openxmlformats.org/officeDocument/2006/relationships/hyperlink" Target="http://basiratt.womenhc.com/" TargetMode="External" /><Relationship Id="rId144" Type="http://schemas.openxmlformats.org/officeDocument/2006/relationships/hyperlink" Target="http://nasimedost.womenhc.com/" TargetMode="External" /><Relationship Id="rId145" Type="http://schemas.openxmlformats.org/officeDocument/2006/relationships/hyperlink" Target="http://ilam.womenhc.com/" TargetMode="External" /><Relationship Id="rId146" Type="http://schemas.openxmlformats.org/officeDocument/2006/relationships/hyperlink" Target="http://garmsar.womenhc.com/" TargetMode="External" /><Relationship Id="rId147" Type="http://schemas.openxmlformats.org/officeDocument/2006/relationships/hyperlink" Target="http://alzahra-oromiye.womenhc.com/" TargetMode="External" /><Relationship Id="rId148" Type="http://schemas.openxmlformats.org/officeDocument/2006/relationships/hyperlink" Target="http://tafsir-alzahra-oromiye.womenhc.com/" TargetMode="External" /><Relationship Id="rId149" Type="http://schemas.openxmlformats.org/officeDocument/2006/relationships/hyperlink" Target="http://lorestan.womenhc.com/" TargetMode="External" /><Relationship Id="rId150" Type="http://schemas.openxmlformats.org/officeDocument/2006/relationships/hyperlink" Target="http://azari.womenhc.com/" TargetMode="External" /><Relationship Id="rId151" Type="http://schemas.openxmlformats.org/officeDocument/2006/relationships/hyperlink" Target="http://shamimevelayat.womenhc.com/" TargetMode="External" /><Relationship Id="rId152" Type="http://schemas.openxmlformats.org/officeDocument/2006/relationships/hyperlink" Target="http://kosaar.womenhc.com/" TargetMode="External" /><Relationship Id="rId153" Type="http://schemas.openxmlformats.org/officeDocument/2006/relationships/hyperlink" Target="http://t-sh.womenhc.com/" TargetMode="External" /><Relationship Id="rId154" Type="http://schemas.openxmlformats.org/officeDocument/2006/relationships/hyperlink" Target="http://salaretanha.womenhc.com/" TargetMode="External" /><Relationship Id="rId155" Type="http://schemas.openxmlformats.org/officeDocument/2006/relationships/hyperlink" Target="http://tabbligh.womenhc.com/" TargetMode="External" /><Relationship Id="rId156" Type="http://schemas.openxmlformats.org/officeDocument/2006/relationships/hyperlink" Target="http://shahrood.womenhc.com/" TargetMode="External" /><Relationship Id="rId157" Type="http://schemas.openxmlformats.org/officeDocument/2006/relationships/hyperlink" Target="http://gohareomr.womenhc.com/" TargetMode="External" /><Relationship Id="rId158" Type="http://schemas.openxmlformats.org/officeDocument/2006/relationships/hyperlink" Target="http://faghani.womenhc.com/" TargetMode="External" /><Relationship Id="rId159" Type="http://schemas.openxmlformats.org/officeDocument/2006/relationships/hyperlink" Target="http://naghdazad.womenhc.com/" TargetMode="External" /><Relationship Id="rId160" Type="http://schemas.openxmlformats.org/officeDocument/2006/relationships/hyperlink" Target="http://think-room.womenhc.com/" TargetMode="External" /><Relationship Id="rId161" Type="http://schemas.openxmlformats.org/officeDocument/2006/relationships/hyperlink" Target="http://zamzameyebaran.womenhc.com/" TargetMode="External" /><Relationship Id="rId162" Type="http://schemas.openxmlformats.org/officeDocument/2006/relationships/hyperlink" Target="http://yadegari.womenhc.com/" TargetMode="External" /><Relationship Id="rId163" Type="http://schemas.openxmlformats.org/officeDocument/2006/relationships/hyperlink" Target="http://besoyekhoda.womenhc.com/" TargetMode="External" /><Relationship Id="rId164" Type="http://schemas.openxmlformats.org/officeDocument/2006/relationships/hyperlink" Target="http://taha-whc.womenhc.com/" TargetMode="External" /><Relationship Id="rId165" Type="http://schemas.openxmlformats.org/officeDocument/2006/relationships/hyperlink" Target="http://eslamifar.womenhc.com/" TargetMode="External" /><Relationship Id="rId166" Type="http://schemas.openxmlformats.org/officeDocument/2006/relationships/hyperlink" Target="http://talabeh.womenhc.com/" TargetMode="External" /><Relationship Id="rId167" Type="http://schemas.openxmlformats.org/officeDocument/2006/relationships/hyperlink" Target="http://adabestan.womenhc.com/" TargetMode="External" /><Relationship Id="rId168" Type="http://schemas.openxmlformats.org/officeDocument/2006/relationships/hyperlink" Target="http://bolvaremalaek.womenhc.com/" TargetMode="External" /><Relationship Id="rId169" Type="http://schemas.openxmlformats.org/officeDocument/2006/relationships/hyperlink" Target="http://varesin.womenhc.com/" TargetMode="External" /><Relationship Id="rId170" Type="http://schemas.openxmlformats.org/officeDocument/2006/relationships/hyperlink" Target="http://mmmm.womenhc.com/" TargetMode="External" /><Relationship Id="rId171" Type="http://schemas.openxmlformats.org/officeDocument/2006/relationships/hyperlink" Target="http://pazhohesh.womenhc.com/" TargetMode="External" /><Relationship Id="rId172" Type="http://schemas.openxmlformats.org/officeDocument/2006/relationships/hyperlink" Target="http://kalamevahy.womenhc.com/" TargetMode="External" /><Relationship Id="rId173" Type="http://schemas.openxmlformats.org/officeDocument/2006/relationships/hyperlink" Target="http://tahour.womenhc.com/" TargetMode="External" /><Relationship Id="rId174" Type="http://schemas.openxmlformats.org/officeDocument/2006/relationships/hyperlink" Target="http://pcblog.womenhc.com/" TargetMode="External" /><Relationship Id="rId175" Type="http://schemas.openxmlformats.org/officeDocument/2006/relationships/hyperlink" Target="http://darolershad.womenhc.com/" TargetMode="External" /><Relationship Id="rId176" Type="http://schemas.openxmlformats.org/officeDocument/2006/relationships/hyperlink" Target="http://mohamadtaha.womenhc.com/" TargetMode="External" /><Relationship Id="rId177" Type="http://schemas.openxmlformats.org/officeDocument/2006/relationships/hyperlink" Target="http://tarbiat-modares.womenhc.com/" TargetMode="External" /><Relationship Id="rId1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24" customHeight="1"/>
  <cols>
    <col min="1" max="1" width="47.8515625" style="0" customWidth="1"/>
    <col min="2" max="2" width="10.140625" style="0" customWidth="1"/>
    <col min="3" max="3" width="11.00390625" style="0" customWidth="1"/>
    <col min="4" max="4" width="8.140625" style="0" customWidth="1"/>
    <col min="5" max="5" width="7.421875" style="0" customWidth="1"/>
    <col min="6" max="6" width="11.140625" style="0" customWidth="1"/>
    <col min="7" max="7" width="6.421875" style="0" customWidth="1"/>
    <col min="8" max="8" width="10.28125" style="0" customWidth="1"/>
    <col min="9" max="9" width="11.7109375" style="0" customWidth="1"/>
    <col min="10" max="10" width="14.28125" style="0" customWidth="1"/>
    <col min="11" max="11" width="11.28125" style="0" customWidth="1"/>
    <col min="12" max="12" width="49.421875" style="0" customWidth="1"/>
  </cols>
  <sheetData>
    <row r="1" spans="1:12" ht="54" customHeight="1">
      <c r="A1" s="2" t="s">
        <v>0</v>
      </c>
      <c r="B1" s="2" t="s">
        <v>1</v>
      </c>
      <c r="C1" s="2" t="s">
        <v>3</v>
      </c>
      <c r="D1" s="1" t="s">
        <v>509</v>
      </c>
      <c r="E1" s="1" t="s">
        <v>508</v>
      </c>
      <c r="F1" s="1" t="s">
        <v>507</v>
      </c>
      <c r="G1" s="2" t="s">
        <v>4</v>
      </c>
      <c r="H1" s="1" t="s">
        <v>510</v>
      </c>
      <c r="I1" s="1" t="s">
        <v>511</v>
      </c>
      <c r="J1" s="2" t="s">
        <v>505</v>
      </c>
      <c r="K1" s="2" t="s">
        <v>506</v>
      </c>
      <c r="L1" s="2" t="s">
        <v>2</v>
      </c>
    </row>
    <row r="2" spans="1:13" ht="24" customHeight="1">
      <c r="A2" s="3" t="s">
        <v>345</v>
      </c>
      <c r="B2" s="3" t="s">
        <v>346</v>
      </c>
      <c r="C2" s="3">
        <v>21179</v>
      </c>
      <c r="D2" s="3">
        <v>0</v>
      </c>
      <c r="E2" s="3">
        <v>256</v>
      </c>
      <c r="F2" s="3">
        <v>62</v>
      </c>
      <c r="G2" s="3">
        <v>89</v>
      </c>
      <c r="H2" s="3">
        <v>25</v>
      </c>
      <c r="I2" s="3"/>
      <c r="J2" s="4">
        <f>(IF(C2&lt;1000,50,0))+(IF(AND(C2&gt;1000,C2&lt;4999),100,0))+(IF(AND(C2&gt;5000,C2&lt;6999),200,0))+(IF(AND(C2&gt;7000,C2&lt;9999),300,0))+(IF(AND(C2&gt;10000,C2&lt;14999),600,0))+(IF(C2&gt;15000,1000,0))+(D2*1)+(E2*1)+(G2*1)+(F2*50)+(H2*1)+(I2*200)</f>
        <v>4470</v>
      </c>
      <c r="K2" s="3" t="b">
        <f>OR(I2&gt;0,F2&gt;E2/3,E2&gt;60,C2&gt;20000)</f>
        <v>1</v>
      </c>
      <c r="L2" s="3" t="s">
        <v>347</v>
      </c>
      <c r="M2" s="3"/>
    </row>
    <row r="3" spans="1:13" ht="24" customHeight="1">
      <c r="A3" s="3" t="s">
        <v>466</v>
      </c>
      <c r="B3" s="3" t="s">
        <v>467</v>
      </c>
      <c r="C3" s="3">
        <v>6044</v>
      </c>
      <c r="D3" s="3">
        <v>198</v>
      </c>
      <c r="E3" s="3">
        <v>75</v>
      </c>
      <c r="F3" s="3">
        <v>52</v>
      </c>
      <c r="G3" s="3">
        <v>154</v>
      </c>
      <c r="H3" s="3">
        <v>288</v>
      </c>
      <c r="I3" s="3">
        <v>2</v>
      </c>
      <c r="J3" s="4">
        <f>(IF(C3&lt;1000,50,0))+(IF(AND(C3&gt;1000,C3&lt;4999),100,0))+(IF(AND(C3&gt;5000,C3&lt;6999),200,0))+(IF(AND(C3&gt;7000,C3&lt;9999),300,0))+(IF(AND(C3&gt;10000,C3&lt;14999),600,0))+(IF(C3&gt;15000,1000,0))+(D3*1)+(E3*1)+(G3*1)+(F3*50)+(H3*1)+(I3*200)</f>
        <v>3915</v>
      </c>
      <c r="K3" s="3" t="b">
        <f>OR(I3&gt;0,F3&gt;E3/3,E3&gt;60,C3&gt;20000)</f>
        <v>1</v>
      </c>
      <c r="L3" s="3" t="s">
        <v>468</v>
      </c>
      <c r="M3" s="3"/>
    </row>
    <row r="4" spans="1:13" ht="24" customHeight="1">
      <c r="A4" s="3" t="s">
        <v>312</v>
      </c>
      <c r="B4" s="3" t="s">
        <v>313</v>
      </c>
      <c r="C4" s="3">
        <v>18369</v>
      </c>
      <c r="D4" s="3">
        <v>76</v>
      </c>
      <c r="E4" s="3">
        <v>103</v>
      </c>
      <c r="F4" s="3">
        <v>48</v>
      </c>
      <c r="G4" s="3">
        <v>48</v>
      </c>
      <c r="H4" s="3">
        <v>25</v>
      </c>
      <c r="I4" s="3"/>
      <c r="J4" s="4">
        <f>(IF(C4&lt;1000,50,0))+(IF(AND(C4&gt;1000,C4&lt;4999),100,0))+(IF(AND(C4&gt;5000,C4&lt;6999),200,0))+(IF(AND(C4&gt;7000,C4&lt;9999),300,0))+(IF(AND(C4&gt;10000,C4&lt;14999),600,0))+(IF(C4&gt;15000,1000,0))+(D4*1)+(E4*1)+(G4*1)+(F4*50)+(H4*1)+(I4*200)</f>
        <v>3652</v>
      </c>
      <c r="K4" s="3" t="b">
        <f>OR(I4&gt;0,F4&gt;E4/3,E4&gt;60,C4&gt;20000)</f>
        <v>1</v>
      </c>
      <c r="L4" s="3" t="s">
        <v>314</v>
      </c>
      <c r="M4" s="3"/>
    </row>
    <row r="5" spans="1:13" ht="24" customHeight="1">
      <c r="A5" s="3" t="s">
        <v>434</v>
      </c>
      <c r="B5" s="3" t="s">
        <v>435</v>
      </c>
      <c r="C5" s="3">
        <v>24941</v>
      </c>
      <c r="D5" s="3">
        <v>99</v>
      </c>
      <c r="E5" s="3">
        <v>61</v>
      </c>
      <c r="F5" s="3">
        <v>40</v>
      </c>
      <c r="G5" s="3">
        <v>106</v>
      </c>
      <c r="H5" s="3">
        <v>103</v>
      </c>
      <c r="I5" s="3">
        <v>1</v>
      </c>
      <c r="J5" s="4">
        <f>(IF(C5&lt;1000,50,0))+(IF(AND(C5&gt;1000,C5&lt;4999),100,0))+(IF(AND(C5&gt;5000,C5&lt;6999),200,0))+(IF(AND(C5&gt;7000,C5&lt;9999),300,0))+(IF(AND(C5&gt;10000,C5&lt;14999),600,0))+(IF(C5&gt;15000,1000,0))+(D5*1)+(E5*1)+(G5*1)+(F5*50)+(H5*1)+(I5*200)</f>
        <v>3569</v>
      </c>
      <c r="K5" s="3" t="b">
        <f>OR(I5&gt;0,F5&gt;E5/3,E5&gt;60,C5&gt;20000)</f>
        <v>1</v>
      </c>
      <c r="L5" s="3" t="s">
        <v>436</v>
      </c>
      <c r="M5" s="3"/>
    </row>
    <row r="6" spans="1:13" ht="24" customHeight="1">
      <c r="A6" s="3" t="s">
        <v>192</v>
      </c>
      <c r="B6" s="3" t="s">
        <v>193</v>
      </c>
      <c r="C6" s="3">
        <v>25766</v>
      </c>
      <c r="D6" s="3">
        <v>195</v>
      </c>
      <c r="E6" s="3">
        <v>56</v>
      </c>
      <c r="F6" s="3">
        <v>28</v>
      </c>
      <c r="G6" s="3">
        <v>52</v>
      </c>
      <c r="H6" s="3">
        <v>50</v>
      </c>
      <c r="I6" s="3">
        <v>3</v>
      </c>
      <c r="J6" s="4">
        <f>(IF(C6&lt;1000,50,0))+(IF(AND(C6&gt;1000,C6&lt;4999),100,0))+(IF(AND(C6&gt;5000,C6&lt;6999),200,0))+(IF(AND(C6&gt;7000,C6&lt;9999),300,0))+(IF(AND(C6&gt;10000,C6&lt;14999),600,0))+(IF(C6&gt;15000,1000,0))+(D6*1)+(E6*1)+(G6*1)+(F6*50)+(H6*1)+(I6*200)</f>
        <v>3353</v>
      </c>
      <c r="K6" s="3" t="b">
        <f>OR(I6&gt;0,F6&gt;E6/3,E6&gt;60,C6&gt;20000)</f>
        <v>1</v>
      </c>
      <c r="L6" s="3" t="s">
        <v>194</v>
      </c>
      <c r="M6" s="3"/>
    </row>
    <row r="7" spans="1:13" ht="24" customHeight="1">
      <c r="A7" s="3" t="s">
        <v>125</v>
      </c>
      <c r="B7" s="3" t="s">
        <v>126</v>
      </c>
      <c r="C7" s="3">
        <v>22700</v>
      </c>
      <c r="D7" s="3">
        <v>69</v>
      </c>
      <c r="E7" s="3">
        <v>31</v>
      </c>
      <c r="F7" s="3">
        <v>25</v>
      </c>
      <c r="G7" s="3">
        <v>47</v>
      </c>
      <c r="H7" s="3">
        <v>27</v>
      </c>
      <c r="I7" s="3">
        <v>4</v>
      </c>
      <c r="J7" s="4">
        <f>(IF(C7&lt;1000,50,0))+(IF(AND(C7&gt;1000,C7&lt;4999),100,0))+(IF(AND(C7&gt;5000,C7&lt;6999),200,0))+(IF(AND(C7&gt;7000,C7&lt;9999),300,0))+(IF(AND(C7&gt;10000,C7&lt;14999),600,0))+(IF(C7&gt;15000,1000,0))+(D7*1)+(E7*1)+(G7*1)+(F7*50)+(H7*1)+(I7*200)</f>
        <v>3224</v>
      </c>
      <c r="K7" s="3" t="b">
        <f>OR(I7&gt;0,F7&gt;E7/3,E7&gt;60,C7&gt;20000)</f>
        <v>1</v>
      </c>
      <c r="L7" s="3" t="s">
        <v>127</v>
      </c>
      <c r="M7" s="3"/>
    </row>
    <row r="8" spans="1:13" ht="24" customHeight="1">
      <c r="A8" s="3" t="s">
        <v>195</v>
      </c>
      <c r="B8" s="3" t="s">
        <v>196</v>
      </c>
      <c r="C8" s="3">
        <v>27519</v>
      </c>
      <c r="D8" s="3">
        <v>67</v>
      </c>
      <c r="E8" s="3">
        <v>50</v>
      </c>
      <c r="F8" s="3">
        <v>22</v>
      </c>
      <c r="G8" s="3">
        <v>54</v>
      </c>
      <c r="H8" s="3">
        <v>228</v>
      </c>
      <c r="I8" s="3">
        <v>1</v>
      </c>
      <c r="J8" s="4">
        <f>(IF(C8&lt;1000,50,0))+(IF(AND(C8&gt;1000,C8&lt;4999),100,0))+(IF(AND(C8&gt;5000,C8&lt;6999),200,0))+(IF(AND(C8&gt;7000,C8&lt;9999),300,0))+(IF(AND(C8&gt;10000,C8&lt;14999),600,0))+(IF(C8&gt;15000,1000,0))+(D8*1)+(E8*1)+(G8*1)+(F8*50)+(H8*1)+(I8*200)</f>
        <v>2699</v>
      </c>
      <c r="K8" s="3" t="b">
        <f>OR(I8&gt;0,F8&gt;E8/3,E8&gt;60,C8&gt;20000)</f>
        <v>1</v>
      </c>
      <c r="L8" s="3" t="s">
        <v>197</v>
      </c>
      <c r="M8" s="3"/>
    </row>
    <row r="9" spans="1:13" ht="24" customHeight="1">
      <c r="A9" s="3" t="s">
        <v>47</v>
      </c>
      <c r="B9" s="3" t="s">
        <v>48</v>
      </c>
      <c r="C9" s="3">
        <v>10962</v>
      </c>
      <c r="D9" s="3">
        <v>29</v>
      </c>
      <c r="E9" s="3">
        <v>71</v>
      </c>
      <c r="F9" s="3">
        <v>29</v>
      </c>
      <c r="G9" s="3">
        <v>21</v>
      </c>
      <c r="H9" s="3">
        <v>0</v>
      </c>
      <c r="I9" s="3"/>
      <c r="J9" s="4">
        <f>(IF(C9&lt;1000,50,0))+(IF(AND(C9&gt;1000,C9&lt;4999),100,0))+(IF(AND(C9&gt;5000,C9&lt;6999),200,0))+(IF(AND(C9&gt;7000,C9&lt;9999),300,0))+(IF(AND(C9&gt;10000,C9&lt;14999),600,0))+(IF(C9&gt;15000,1000,0))+(D9*1)+(E9*1)+(G9*1)+(F9*50)+(H9*1)+(I9*200)</f>
        <v>2171</v>
      </c>
      <c r="K9" s="3" t="b">
        <f>OR(I9&gt;0,F9&gt;E9/3,E9&gt;60,C9&gt;20000)</f>
        <v>1</v>
      </c>
      <c r="L9" s="3" t="s">
        <v>49</v>
      </c>
      <c r="M9" s="3"/>
    </row>
    <row r="10" spans="1:13" ht="24" customHeight="1">
      <c r="A10" s="3" t="s">
        <v>262</v>
      </c>
      <c r="B10" s="3" t="s">
        <v>263</v>
      </c>
      <c r="C10" s="3">
        <v>15431</v>
      </c>
      <c r="D10" s="3">
        <v>32</v>
      </c>
      <c r="E10" s="3">
        <v>31</v>
      </c>
      <c r="F10" s="3">
        <v>17</v>
      </c>
      <c r="G10" s="3">
        <v>80</v>
      </c>
      <c r="H10" s="3">
        <v>103</v>
      </c>
      <c r="I10" s="3"/>
      <c r="J10" s="4">
        <f>(IF(C10&lt;1000,50,0))+(IF(AND(C10&gt;1000,C10&lt;4999),100,0))+(IF(AND(C10&gt;5000,C10&lt;6999),200,0))+(IF(AND(C10&gt;7000,C10&lt;9999),300,0))+(IF(AND(C10&gt;10000,C10&lt;14999),600,0))+(IF(C10&gt;15000,1000,0))+(D10*1)+(E10*1)+(G10*1)+(F10*50)+(H10*1)+(I10*200)</f>
        <v>2096</v>
      </c>
      <c r="K10" s="3" t="b">
        <f>OR(I10&gt;0,F10&gt;E10/3,E10&gt;60,C10&gt;20000)</f>
        <v>1</v>
      </c>
      <c r="L10" s="3" t="s">
        <v>264</v>
      </c>
      <c r="M10" s="3"/>
    </row>
    <row r="11" spans="1:13" ht="23.25" customHeight="1">
      <c r="A11" s="3" t="s">
        <v>59</v>
      </c>
      <c r="B11" s="3" t="s">
        <v>60</v>
      </c>
      <c r="C11" s="3">
        <v>21019</v>
      </c>
      <c r="D11" s="3">
        <v>34</v>
      </c>
      <c r="E11" s="3">
        <v>59</v>
      </c>
      <c r="F11" s="3">
        <v>19</v>
      </c>
      <c r="G11" s="3">
        <v>38</v>
      </c>
      <c r="H11" s="3">
        <v>1</v>
      </c>
      <c r="I11" s="3"/>
      <c r="J11" s="4">
        <f>(IF(C11&lt;1000,50,0))+(IF(AND(C11&gt;1000,C11&lt;4999),100,0))+(IF(AND(C11&gt;5000,C11&lt;6999),200,0))+(IF(AND(C11&gt;7000,C11&lt;9999),300,0))+(IF(AND(C11&gt;10000,C11&lt;14999),600,0))+(IF(C11&gt;15000,1000,0))+(D11*1)+(E11*1)+(G11*1)+(F11*50)+(H11*1)+(I11*200)</f>
        <v>2082</v>
      </c>
      <c r="K11" s="3" t="b">
        <f>OR(I11&gt;0,F11&gt;E11/3,E11&gt;60,C11&gt;20000)</f>
        <v>1</v>
      </c>
      <c r="L11" s="3" t="s">
        <v>61</v>
      </c>
      <c r="M11" s="3"/>
    </row>
    <row r="12" spans="1:13" ht="24" customHeight="1">
      <c r="A12" s="3" t="s">
        <v>224</v>
      </c>
      <c r="B12" s="3" t="s">
        <v>225</v>
      </c>
      <c r="C12" s="3">
        <v>27047</v>
      </c>
      <c r="D12" s="3">
        <v>17</v>
      </c>
      <c r="E12" s="3">
        <v>35</v>
      </c>
      <c r="F12" s="3">
        <v>16</v>
      </c>
      <c r="G12" s="3">
        <v>19</v>
      </c>
      <c r="H12" s="3">
        <v>14</v>
      </c>
      <c r="I12" s="3"/>
      <c r="J12" s="4">
        <f>(IF(C12&lt;1000,50,0))+(IF(AND(C12&gt;1000,C12&lt;4999),100,0))+(IF(AND(C12&gt;5000,C12&lt;6999),200,0))+(IF(AND(C12&gt;7000,C12&lt;9999),300,0))+(IF(AND(C12&gt;10000,C12&lt;14999),600,0))+(IF(C12&gt;15000,1000,0))+(D12*1)+(E12*1)+(G12*1)+(F12*50)+(H12*1)+(I12*200)</f>
        <v>1885</v>
      </c>
      <c r="K12" s="3" t="b">
        <f>OR(I12&gt;0,F12&gt;E12/3,E12&gt;60,C12&gt;20000)</f>
        <v>1</v>
      </c>
      <c r="L12" s="3" t="s">
        <v>226</v>
      </c>
      <c r="M12" s="3"/>
    </row>
    <row r="13" spans="1:13" ht="24" customHeight="1">
      <c r="A13" s="3" t="s">
        <v>257</v>
      </c>
      <c r="B13" s="3" t="s">
        <v>258</v>
      </c>
      <c r="C13" s="3">
        <v>6736</v>
      </c>
      <c r="D13" s="3">
        <v>125</v>
      </c>
      <c r="E13" s="3">
        <v>23</v>
      </c>
      <c r="F13" s="3">
        <v>17</v>
      </c>
      <c r="G13" s="3">
        <v>60</v>
      </c>
      <c r="H13" s="3">
        <v>0</v>
      </c>
      <c r="I13" s="3">
        <v>3</v>
      </c>
      <c r="J13" s="4">
        <f>(IF(C13&lt;1000,50,0))+(IF(AND(C13&gt;1000,C13&lt;4999),100,0))+(IF(AND(C13&gt;5000,C13&lt;6999),200,0))+(IF(AND(C13&gt;7000,C13&lt;9999),300,0))+(IF(AND(C13&gt;10000,C13&lt;14999),600,0))+(IF(C13&gt;15000,1000,0))+(D13*1)+(E13*1)+(G13*1)+(F13*50)+(H13*1)+(I13*200)</f>
        <v>1858</v>
      </c>
      <c r="K13" s="3" t="b">
        <f>OR(I13&gt;0,F13&gt;E13/3,E13&gt;60,C13&gt;20000)</f>
        <v>1</v>
      </c>
      <c r="L13" s="3" t="s">
        <v>259</v>
      </c>
      <c r="M13" s="3"/>
    </row>
    <row r="14" spans="1:13" ht="24" customHeight="1">
      <c r="A14" s="3" t="s">
        <v>351</v>
      </c>
      <c r="B14" s="3" t="s">
        <v>352</v>
      </c>
      <c r="C14" s="3">
        <v>10402</v>
      </c>
      <c r="D14" s="3">
        <v>47</v>
      </c>
      <c r="E14" s="3">
        <v>30</v>
      </c>
      <c r="F14" s="3">
        <v>10</v>
      </c>
      <c r="G14" s="3">
        <v>31</v>
      </c>
      <c r="H14" s="3">
        <v>3</v>
      </c>
      <c r="I14" s="3">
        <v>3</v>
      </c>
      <c r="J14" s="4">
        <f>(IF(C14&lt;1000,50,0))+(IF(AND(C14&gt;1000,C14&lt;4999),100,0))+(IF(AND(C14&gt;5000,C14&lt;6999),200,0))+(IF(AND(C14&gt;7000,C14&lt;9999),300,0))+(IF(AND(C14&gt;10000,C14&lt;14999),600,0))+(IF(C14&gt;15000,1000,0))+(D14*1)+(E14*1)+(G14*1)+(F14*50)+(H14*1)+(I14*200)</f>
        <v>1811</v>
      </c>
      <c r="K14" s="3" t="b">
        <f>OR(I14&gt;0,F14&gt;E14/3,E14&gt;60,C14&gt;20000)</f>
        <v>1</v>
      </c>
      <c r="L14" s="3" t="s">
        <v>353</v>
      </c>
      <c r="M14" s="3"/>
    </row>
    <row r="15" spans="1:13" ht="24" customHeight="1">
      <c r="A15" s="3" t="s">
        <v>405</v>
      </c>
      <c r="B15" s="3" t="s">
        <v>406</v>
      </c>
      <c r="C15" s="3">
        <v>7660</v>
      </c>
      <c r="D15" s="3"/>
      <c r="E15" s="3">
        <v>113</v>
      </c>
      <c r="F15" s="3">
        <v>25</v>
      </c>
      <c r="G15" s="3">
        <v>63</v>
      </c>
      <c r="H15" s="3">
        <v>24</v>
      </c>
      <c r="I15" s="3"/>
      <c r="J15" s="4">
        <f>(IF(C15&lt;1000,50,0))+(IF(AND(C15&gt;1000,C15&lt;4999),100,0))+(IF(AND(C15&gt;5000,C15&lt;6999),200,0))+(IF(AND(C15&gt;7000,C15&lt;9999),300,0))+(IF(AND(C15&gt;10000,C15&lt;14999),600,0))+(IF(C15&gt;15000,1000,0))+(D15*1)+(E15*1)+(G15*1)+(F15*50)+(H15*1)+(I15*200)</f>
        <v>1750</v>
      </c>
      <c r="K15" s="3" t="b">
        <f>OR(I15&gt;0,F15&gt;E15/3,E15&gt;60,C15&gt;20000)</f>
        <v>1</v>
      </c>
      <c r="L15" s="3" t="s">
        <v>407</v>
      </c>
      <c r="M15" s="3"/>
    </row>
    <row r="16" spans="1:13" ht="24" customHeight="1">
      <c r="A16" s="3" t="s">
        <v>251</v>
      </c>
      <c r="B16" s="3" t="s">
        <v>252</v>
      </c>
      <c r="C16" s="3">
        <v>42414</v>
      </c>
      <c r="D16" s="3">
        <v>46</v>
      </c>
      <c r="E16" s="3">
        <v>28</v>
      </c>
      <c r="F16" s="3">
        <v>10</v>
      </c>
      <c r="G16" s="3">
        <v>26</v>
      </c>
      <c r="H16" s="3">
        <v>126</v>
      </c>
      <c r="I16" s="3"/>
      <c r="J16" s="4">
        <f>(IF(C16&lt;1000,50,0))+(IF(AND(C16&gt;1000,C16&lt;4999),100,0))+(IF(AND(C16&gt;5000,C16&lt;6999),200,0))+(IF(AND(C16&gt;7000,C16&lt;9999),300,0))+(IF(AND(C16&gt;10000,C16&lt;14999),600,0))+(IF(C16&gt;15000,1000,0))+(D16*1)+(E16*1)+(G16*1)+(F16*50)+(H16*1)+(I16*200)</f>
        <v>1726</v>
      </c>
      <c r="K16" s="3" t="b">
        <f>OR(I16&gt;0,F16&gt;E16/3,E16&gt;60,C16&gt;20000)</f>
        <v>1</v>
      </c>
      <c r="L16" s="3" t="s">
        <v>253</v>
      </c>
      <c r="M16" s="3"/>
    </row>
    <row r="17" spans="1:13" ht="24" customHeight="1">
      <c r="A17" s="3" t="s">
        <v>366</v>
      </c>
      <c r="B17" s="3" t="s">
        <v>367</v>
      </c>
      <c r="C17" s="3">
        <v>17132</v>
      </c>
      <c r="D17" s="3"/>
      <c r="E17" s="3">
        <v>85</v>
      </c>
      <c r="F17" s="3">
        <v>11</v>
      </c>
      <c r="G17" s="3">
        <v>18</v>
      </c>
      <c r="H17" s="3">
        <v>1</v>
      </c>
      <c r="I17" s="3"/>
      <c r="J17" s="4">
        <f>(IF(C17&lt;1000,50,0))+(IF(AND(C17&gt;1000,C17&lt;4999),100,0))+(IF(AND(C17&gt;5000,C17&lt;6999),200,0))+(IF(AND(C17&gt;7000,C17&lt;9999),300,0))+(IF(AND(C17&gt;10000,C17&lt;14999),600,0))+(IF(C17&gt;15000,1000,0))+(D17*1)+(E17*1)+(G17*1)+(F17*50)+(H17*1)+(I17*200)</f>
        <v>1654</v>
      </c>
      <c r="K17" s="3" t="b">
        <f>OR(I17&gt;0,F17&gt;E17/3,E17&gt;60,C17&gt;20000)</f>
        <v>1</v>
      </c>
      <c r="L17" s="3" t="s">
        <v>368</v>
      </c>
      <c r="M17" s="3"/>
    </row>
    <row r="18" spans="1:13" ht="24" customHeight="1">
      <c r="A18" s="3" t="s">
        <v>77</v>
      </c>
      <c r="B18" s="3" t="s">
        <v>78</v>
      </c>
      <c r="C18" s="3">
        <v>24137</v>
      </c>
      <c r="D18" s="3">
        <v>28</v>
      </c>
      <c r="E18" s="3">
        <v>36</v>
      </c>
      <c r="F18" s="3">
        <v>5</v>
      </c>
      <c r="G18" s="3">
        <v>32</v>
      </c>
      <c r="H18" s="3">
        <v>32</v>
      </c>
      <c r="I18" s="3">
        <v>1</v>
      </c>
      <c r="J18" s="4">
        <f>(IF(C18&lt;1000,50,0))+(IF(AND(C18&gt;1000,C18&lt;4999),100,0))+(IF(AND(C18&gt;5000,C18&lt;6999),200,0))+(IF(AND(C18&gt;7000,C18&lt;9999),300,0))+(IF(AND(C18&gt;10000,C18&lt;14999),600,0))+(IF(C18&gt;15000,1000,0))+(D18*1)+(E18*1)+(G18*1)+(F18*50)+(H18*1)+(I18*200)</f>
        <v>1578</v>
      </c>
      <c r="K18" s="3" t="b">
        <f>OR(I18&gt;0,F18&gt;E18/3,E18&gt;60,C18&gt;20000)</f>
        <v>1</v>
      </c>
      <c r="L18" s="3" t="s">
        <v>79</v>
      </c>
      <c r="M18" s="3"/>
    </row>
    <row r="19" spans="1:13" ht="24" customHeight="1">
      <c r="A19" s="3" t="s">
        <v>416</v>
      </c>
      <c r="B19" s="3" t="s">
        <v>417</v>
      </c>
      <c r="C19" s="3">
        <v>8178</v>
      </c>
      <c r="D19" s="3">
        <v>35</v>
      </c>
      <c r="E19" s="3">
        <v>59</v>
      </c>
      <c r="F19" s="3">
        <v>22</v>
      </c>
      <c r="G19" s="3">
        <v>33</v>
      </c>
      <c r="H19" s="3">
        <v>1</v>
      </c>
      <c r="I19" s="3"/>
      <c r="J19" s="4">
        <f>(IF(C19&lt;1000,50,0))+(IF(AND(C19&gt;1000,C19&lt;4999),100,0))+(IF(AND(C19&gt;5000,C19&lt;6999),200,0))+(IF(AND(C19&gt;7000,C19&lt;9999),300,0))+(IF(AND(C19&gt;10000,C19&lt;14999),600,0))+(IF(C19&gt;15000,1000,0))+(D19*1)+(E19*1)+(G19*1)+(F19*50)+(H19*1)+(I19*200)</f>
        <v>1528</v>
      </c>
      <c r="K19" s="3" t="b">
        <f>OR(I19&gt;0,F19&gt;E19/3,E19&gt;60,C19&gt;20000)</f>
        <v>1</v>
      </c>
      <c r="L19" s="3" t="s">
        <v>418</v>
      </c>
      <c r="M19" s="3"/>
    </row>
    <row r="20" spans="1:13" ht="24" customHeight="1">
      <c r="A20" s="3" t="s">
        <v>171</v>
      </c>
      <c r="B20" s="3" t="s">
        <v>172</v>
      </c>
      <c r="C20" s="3">
        <v>9808</v>
      </c>
      <c r="D20" s="3">
        <v>27</v>
      </c>
      <c r="E20" s="3">
        <v>33</v>
      </c>
      <c r="F20" s="3">
        <v>19</v>
      </c>
      <c r="G20" s="3">
        <v>21</v>
      </c>
      <c r="H20" s="3">
        <v>1</v>
      </c>
      <c r="I20" s="3"/>
      <c r="J20" s="4">
        <f>(IF(C20&lt;1000,50,0))+(IF(AND(C20&gt;1000,C20&lt;4999),100,0))+(IF(AND(C20&gt;5000,C20&lt;6999),200,0))+(IF(AND(C20&gt;7000,C20&lt;9999),300,0))+(IF(AND(C20&gt;10000,C20&lt;14999),600,0))+(IF(C20&gt;15000,1000,0))+(D20*1)+(E20*1)+(G20*1)+(F20*50)+(H20*1)+(I20*200)</f>
        <v>1332</v>
      </c>
      <c r="K20" s="3" t="b">
        <f>OR(I20&gt;0,F20&gt;E20/3,E20&gt;60,C20&gt;20000)</f>
        <v>1</v>
      </c>
      <c r="L20" s="3" t="s">
        <v>173</v>
      </c>
      <c r="M20" s="3"/>
    </row>
    <row r="21" spans="1:13" ht="24" customHeight="1">
      <c r="A21" s="3" t="s">
        <v>156</v>
      </c>
      <c r="B21" s="3" t="s">
        <v>157</v>
      </c>
      <c r="C21" s="3">
        <v>8830</v>
      </c>
      <c r="D21" s="3">
        <v>67</v>
      </c>
      <c r="E21" s="3">
        <v>46</v>
      </c>
      <c r="F21" s="3">
        <v>16</v>
      </c>
      <c r="G21" s="3">
        <v>30</v>
      </c>
      <c r="H21" s="3">
        <v>15</v>
      </c>
      <c r="I21" s="3"/>
      <c r="J21" s="4">
        <f>(IF(C21&lt;1000,50,0))+(IF(AND(C21&gt;1000,C21&lt;4999),100,0))+(IF(AND(C21&gt;5000,C21&lt;6999),200,0))+(IF(AND(C21&gt;7000,C21&lt;9999),300,0))+(IF(AND(C21&gt;10000,C21&lt;14999),600,0))+(IF(C21&gt;15000,1000,0))+(D21*1)+(E21*1)+(G21*1)+(F21*50)+(H21*1)+(I21*200)</f>
        <v>1258</v>
      </c>
      <c r="K21" s="3" t="b">
        <f>OR(I21&gt;0,F21&gt;E21/3,E21&gt;60,C21&gt;20000)</f>
        <v>1</v>
      </c>
      <c r="L21" s="3" t="s">
        <v>158</v>
      </c>
      <c r="M21" s="3"/>
    </row>
    <row r="22" spans="1:13" ht="24" customHeight="1">
      <c r="A22" s="3" t="s">
        <v>80</v>
      </c>
      <c r="B22" s="3" t="s">
        <v>81</v>
      </c>
      <c r="C22" s="3">
        <v>62262</v>
      </c>
      <c r="D22" s="3">
        <v>14</v>
      </c>
      <c r="E22" s="3">
        <v>8</v>
      </c>
      <c r="F22" s="3">
        <v>3</v>
      </c>
      <c r="G22" s="3">
        <v>27</v>
      </c>
      <c r="H22" s="3">
        <v>17</v>
      </c>
      <c r="I22" s="3"/>
      <c r="J22" s="4">
        <f>(IF(C22&lt;1000,50,0))+(IF(AND(C22&gt;1000,C22&lt;4999),100,0))+(IF(AND(C22&gt;5000,C22&lt;6999),200,0))+(IF(AND(C22&gt;7000,C22&lt;9999),300,0))+(IF(AND(C22&gt;10000,C22&lt;14999),600,0))+(IF(C22&gt;15000,1000,0))+(D22*1)+(E22*1)+(G22*1)+(F22*50)+(H22*1)+(I22*200)</f>
        <v>1216</v>
      </c>
      <c r="K22" s="3" t="b">
        <f>OR(I22&gt;0,F22&gt;E22/3,E22&gt;60,C22&gt;20000)</f>
        <v>1</v>
      </c>
      <c r="L22" s="3" t="s">
        <v>82</v>
      </c>
      <c r="M22" s="3"/>
    </row>
    <row r="23" spans="1:13" ht="24" customHeight="1">
      <c r="A23" s="3" t="s">
        <v>236</v>
      </c>
      <c r="B23" s="3" t="s">
        <v>237</v>
      </c>
      <c r="C23" s="3">
        <v>21957</v>
      </c>
      <c r="D23" s="3">
        <v>11</v>
      </c>
      <c r="E23" s="3">
        <v>15</v>
      </c>
      <c r="F23" s="3">
        <v>0</v>
      </c>
      <c r="G23" s="3">
        <v>12</v>
      </c>
      <c r="H23" s="3">
        <v>0</v>
      </c>
      <c r="I23" s="3"/>
      <c r="J23" s="4">
        <f>(IF(C23&lt;1000,50,0))+(IF(AND(C23&gt;1000,C23&lt;4999),100,0))+(IF(AND(C23&gt;5000,C23&lt;6999),200,0))+(IF(AND(C23&gt;7000,C23&lt;9999),300,0))+(IF(AND(C23&gt;10000,C23&lt;14999),600,0))+(IF(C23&gt;15000,1000,0))+(D23*1)+(E23*1)+(G23*1)+(F23*50)+(H23*1)+(I23*200)</f>
        <v>1038</v>
      </c>
      <c r="K23" s="3" t="b">
        <f>OR(I23&gt;0,F23&gt;E23/3,E23&gt;60,C23&gt;20000)</f>
        <v>1</v>
      </c>
      <c r="L23" s="3" t="s">
        <v>238</v>
      </c>
      <c r="M23" s="3"/>
    </row>
    <row r="24" spans="1:13" ht="24" customHeight="1">
      <c r="A24" s="3" t="s">
        <v>53</v>
      </c>
      <c r="B24" s="3" t="s">
        <v>54</v>
      </c>
      <c r="C24" s="3">
        <v>20094</v>
      </c>
      <c r="D24" s="3"/>
      <c r="E24" s="3">
        <v>12</v>
      </c>
      <c r="F24" s="3">
        <v>0</v>
      </c>
      <c r="G24" s="3">
        <v>9</v>
      </c>
      <c r="H24" s="3">
        <v>2</v>
      </c>
      <c r="I24" s="3"/>
      <c r="J24" s="4">
        <f>(IF(C24&lt;1000,50,0))+(IF(AND(C24&gt;1000,C24&lt;4999),100,0))+(IF(AND(C24&gt;5000,C24&lt;6999),200,0))+(IF(AND(C24&gt;7000,C24&lt;9999),300,0))+(IF(AND(C24&gt;10000,C24&lt;14999),600,0))+(IF(C24&gt;15000,1000,0))+(D24*1)+(E24*1)+(G24*1)+(F24*50)+(H24*1)+(I24*200)</f>
        <v>1023</v>
      </c>
      <c r="K24" s="3" t="b">
        <f>OR(I24&gt;0,F24&gt;E24/3,E24&gt;60,C24&gt;20000)</f>
        <v>1</v>
      </c>
      <c r="L24" s="3" t="s">
        <v>55</v>
      </c>
      <c r="M24" s="3"/>
    </row>
    <row r="25" spans="1:13" ht="24" customHeight="1">
      <c r="A25" s="3" t="s">
        <v>348</v>
      </c>
      <c r="B25" s="3" t="s">
        <v>349</v>
      </c>
      <c r="C25" s="3">
        <v>6878</v>
      </c>
      <c r="D25" s="3">
        <v>0</v>
      </c>
      <c r="E25" s="3">
        <v>54</v>
      </c>
      <c r="F25" s="3">
        <v>11</v>
      </c>
      <c r="G25" s="3">
        <v>72</v>
      </c>
      <c r="H25" s="3">
        <v>146</v>
      </c>
      <c r="I25" s="3"/>
      <c r="J25" s="4">
        <f>(IF(C25&lt;1000,50,0))+(IF(AND(C25&gt;1000,C25&lt;4999),100,0))+(IF(AND(C25&gt;5000,C25&lt;6999),200,0))+(IF(AND(C25&gt;7000,C25&lt;9999),300,0))+(IF(AND(C25&gt;10000,C25&lt;14999),600,0))+(IF(C25&gt;15000,1000,0))+(D25*1)+(E25*1)+(G25*1)+(F25*50)+(H25*1)+(I25*200)</f>
        <v>1022</v>
      </c>
      <c r="K25" s="3" t="b">
        <f>OR(I25&gt;0,F25&gt;E25/3,E25&gt;60,C25&gt;20000)</f>
        <v>0</v>
      </c>
      <c r="L25" s="3" t="s">
        <v>350</v>
      </c>
      <c r="M25" s="3"/>
    </row>
    <row r="26" spans="1:13" ht="24" customHeight="1">
      <c r="A26" s="3" t="s">
        <v>98</v>
      </c>
      <c r="B26" s="3" t="s">
        <v>99</v>
      </c>
      <c r="C26" s="3">
        <v>11849</v>
      </c>
      <c r="D26" s="3"/>
      <c r="E26" s="3">
        <v>30</v>
      </c>
      <c r="F26" s="3">
        <v>6</v>
      </c>
      <c r="G26" s="3">
        <v>28</v>
      </c>
      <c r="H26" s="3">
        <v>35</v>
      </c>
      <c r="I26" s="3"/>
      <c r="J26" s="4">
        <f>(IF(C26&lt;1000,50,0))+(IF(AND(C26&gt;1000,C26&lt;4999),100,0))+(IF(AND(C26&gt;5000,C26&lt;6999),200,0))+(IF(AND(C26&gt;7000,C26&lt;9999),300,0))+(IF(AND(C26&gt;10000,C26&lt;14999),600,0))+(IF(C26&gt;15000,1000,0))+(D26*1)+(E26*1)+(G26*1)+(F26*50)+(H26*1)+(I26*200)</f>
        <v>993</v>
      </c>
      <c r="K26" s="3" t="b">
        <f>OR(I26&gt;0,F26&gt;E26/3,E26&gt;60,C26&gt;20000)</f>
        <v>0</v>
      </c>
      <c r="L26" s="3" t="s">
        <v>100</v>
      </c>
      <c r="M26" s="3"/>
    </row>
    <row r="27" spans="1:13" ht="24" customHeight="1">
      <c r="A27" s="3" t="s">
        <v>265</v>
      </c>
      <c r="B27" s="3" t="s">
        <v>266</v>
      </c>
      <c r="C27" s="3">
        <v>9011</v>
      </c>
      <c r="D27" s="3">
        <v>32</v>
      </c>
      <c r="E27" s="3">
        <v>17</v>
      </c>
      <c r="F27" s="3">
        <v>12</v>
      </c>
      <c r="G27" s="3">
        <v>19</v>
      </c>
      <c r="H27" s="3">
        <v>12</v>
      </c>
      <c r="I27" s="3"/>
      <c r="J27" s="4">
        <f>(IF(C27&lt;1000,50,0))+(IF(AND(C27&gt;1000,C27&lt;4999),100,0))+(IF(AND(C27&gt;5000,C27&lt;6999),200,0))+(IF(AND(C27&gt;7000,C27&lt;9999),300,0))+(IF(AND(C27&gt;10000,C27&lt;14999),600,0))+(IF(C27&gt;15000,1000,0))+(D27*1)+(E27*1)+(G27*1)+(F27*50)+(H27*1)+(I27*200)</f>
        <v>980</v>
      </c>
      <c r="K27" s="3" t="b">
        <f>OR(I27&gt;0,F27&gt;E27/3,E27&gt;60,C27&gt;20000)</f>
        <v>1</v>
      </c>
      <c r="L27" s="3" t="s">
        <v>267</v>
      </c>
      <c r="M27" s="3"/>
    </row>
    <row r="28" spans="1:13" ht="24" customHeight="1">
      <c r="A28" s="3" t="s">
        <v>210</v>
      </c>
      <c r="B28" s="3" t="s">
        <v>211</v>
      </c>
      <c r="C28" s="3">
        <v>11609</v>
      </c>
      <c r="D28" s="3">
        <v>13</v>
      </c>
      <c r="E28" s="3">
        <v>27</v>
      </c>
      <c r="F28" s="3">
        <v>1</v>
      </c>
      <c r="G28" s="3">
        <v>15</v>
      </c>
      <c r="H28" s="3">
        <v>1</v>
      </c>
      <c r="I28" s="3">
        <v>1</v>
      </c>
      <c r="J28" s="4">
        <f>(IF(C28&lt;1000,50,0))+(IF(AND(C28&gt;1000,C28&lt;4999),100,0))+(IF(AND(C28&gt;5000,C28&lt;6999),200,0))+(IF(AND(C28&gt;7000,C28&lt;9999),300,0))+(IF(AND(C28&gt;10000,C28&lt;14999),600,0))+(IF(C28&gt;15000,1000,0))+(D28*1)+(E28*1)+(G28*1)+(F28*50)+(H28*1)+(I28*200)</f>
        <v>906</v>
      </c>
      <c r="K28" s="3" t="b">
        <f>OR(I28&gt;0,F28&gt;E28/3,E28&gt;60,C28&gt;20000)</f>
        <v>1</v>
      </c>
      <c r="L28" s="3" t="s">
        <v>212</v>
      </c>
      <c r="M28" s="3"/>
    </row>
    <row r="29" spans="1:13" ht="24" customHeight="1">
      <c r="A29" s="3" t="s">
        <v>381</v>
      </c>
      <c r="B29" s="3" t="s">
        <v>382</v>
      </c>
      <c r="C29" s="3">
        <v>5811</v>
      </c>
      <c r="D29" s="3">
        <v>80</v>
      </c>
      <c r="E29" s="3">
        <v>38</v>
      </c>
      <c r="F29" s="3">
        <v>8</v>
      </c>
      <c r="G29" s="3">
        <v>48</v>
      </c>
      <c r="H29" s="3">
        <v>99</v>
      </c>
      <c r="I29" s="3"/>
      <c r="J29" s="4">
        <f>(IF(C29&lt;1000,50,0))+(IF(AND(C29&gt;1000,C29&lt;4999),100,0))+(IF(AND(C29&gt;5000,C29&lt;6999),200,0))+(IF(AND(C29&gt;7000,C29&lt;9999),300,0))+(IF(AND(C29&gt;10000,C29&lt;14999),600,0))+(IF(C29&gt;15000,1000,0))+(D29*1)+(E29*1)+(G29*1)+(F29*50)+(H29*1)+(I29*200)</f>
        <v>865</v>
      </c>
      <c r="K29" s="3" t="b">
        <f>OR(I29&gt;0,F29&gt;E29/3,E29&gt;60,C29&gt;20000)</f>
        <v>0</v>
      </c>
      <c r="L29" s="3" t="s">
        <v>383</v>
      </c>
      <c r="M29" s="3"/>
    </row>
    <row r="30" spans="1:13" ht="24" customHeight="1">
      <c r="A30" s="3" t="s">
        <v>295</v>
      </c>
      <c r="B30" s="3" t="s">
        <v>296</v>
      </c>
      <c r="C30" s="3">
        <v>12590</v>
      </c>
      <c r="D30" s="3">
        <v>18</v>
      </c>
      <c r="E30" s="3">
        <v>21</v>
      </c>
      <c r="F30" s="3">
        <v>4</v>
      </c>
      <c r="G30" s="3">
        <v>18</v>
      </c>
      <c r="H30" s="3">
        <v>6</v>
      </c>
      <c r="I30" s="3"/>
      <c r="J30" s="4">
        <f>(IF(C30&lt;1000,50,0))+(IF(AND(C30&gt;1000,C30&lt;4999),100,0))+(IF(AND(C30&gt;5000,C30&lt;6999),200,0))+(IF(AND(C30&gt;7000,C30&lt;9999),300,0))+(IF(AND(C30&gt;10000,C30&lt;14999),600,0))+(IF(C30&gt;15000,1000,0))+(D30*1)+(E30*1)+(G30*1)+(F30*50)+(H30*1)+(I30*200)</f>
        <v>863</v>
      </c>
      <c r="K30" s="3" t="b">
        <f>OR(I30&gt;0,F30&gt;E30/3,E30&gt;60,C30&gt;20000)</f>
        <v>0</v>
      </c>
      <c r="L30" s="3" t="s">
        <v>297</v>
      </c>
      <c r="M30" s="3"/>
    </row>
    <row r="31" spans="1:13" ht="24" customHeight="1">
      <c r="A31" s="3" t="s">
        <v>482</v>
      </c>
      <c r="B31" s="3" t="s">
        <v>483</v>
      </c>
      <c r="C31" s="3">
        <v>2161</v>
      </c>
      <c r="D31" s="3">
        <v>31</v>
      </c>
      <c r="E31" s="3">
        <v>19</v>
      </c>
      <c r="F31" s="3">
        <v>8</v>
      </c>
      <c r="G31" s="3">
        <v>48</v>
      </c>
      <c r="H31" s="3">
        <v>63</v>
      </c>
      <c r="I31" s="3">
        <v>1</v>
      </c>
      <c r="J31" s="4">
        <f>(IF(C31&lt;1000,50,0))+(IF(AND(C31&gt;1000,C31&lt;4999),100,0))+(IF(AND(C31&gt;5000,C31&lt;6999),200,0))+(IF(AND(C31&gt;7000,C31&lt;9999),300,0))+(IF(AND(C31&gt;10000,C31&lt;14999),600,0))+(IF(C31&gt;15000,1000,0))+(D31*1)+(E31*1)+(G31*1)+(F31*50)+(H31*1)+(I31*200)</f>
        <v>861</v>
      </c>
      <c r="K31" s="3" t="b">
        <f>OR(I31&gt;0,F31&gt;E31/3,E31&gt;60,C31&gt;20000)</f>
        <v>1</v>
      </c>
      <c r="L31" s="3" t="s">
        <v>484</v>
      </c>
      <c r="M31" s="3"/>
    </row>
    <row r="32" spans="1:13" ht="24" customHeight="1">
      <c r="A32" s="3" t="s">
        <v>327</v>
      </c>
      <c r="B32" s="3" t="s">
        <v>328</v>
      </c>
      <c r="C32" s="3">
        <v>11090</v>
      </c>
      <c r="D32" s="3"/>
      <c r="E32" s="3">
        <v>1</v>
      </c>
      <c r="F32" s="3">
        <v>0</v>
      </c>
      <c r="G32" s="3">
        <v>10</v>
      </c>
      <c r="H32" s="3">
        <v>1</v>
      </c>
      <c r="I32" s="3">
        <v>1</v>
      </c>
      <c r="J32" s="4">
        <f>(IF(C32&lt;1000,50,0))+(IF(AND(C32&gt;1000,C32&lt;4999),100,0))+(IF(AND(C32&gt;5000,C32&lt;6999),200,0))+(IF(AND(C32&gt;7000,C32&lt;9999),300,0))+(IF(AND(C32&gt;10000,C32&lt;14999),600,0))+(IF(C32&gt;15000,1000,0))+(D32*1)+(E32*1)+(G32*1)+(F32*50)+(H32*1)+(I32*200)</f>
        <v>812</v>
      </c>
      <c r="K32" s="3" t="b">
        <f>OR(I32&gt;0,F32&gt;E32/3,E32&gt;60,C32&gt;20000)</f>
        <v>1</v>
      </c>
      <c r="L32" s="3" t="s">
        <v>329</v>
      </c>
      <c r="M32" s="3"/>
    </row>
    <row r="33" spans="1:13" ht="24" customHeight="1">
      <c r="A33" s="3" t="s">
        <v>289</v>
      </c>
      <c r="B33" s="3" t="s">
        <v>290</v>
      </c>
      <c r="C33" s="3">
        <v>6347</v>
      </c>
      <c r="D33" s="3"/>
      <c r="E33" s="3">
        <v>51</v>
      </c>
      <c r="F33" s="3">
        <v>6</v>
      </c>
      <c r="G33" s="3">
        <v>22</v>
      </c>
      <c r="H33" s="3">
        <v>22</v>
      </c>
      <c r="I33" s="3">
        <v>1</v>
      </c>
      <c r="J33" s="4">
        <f>(IF(C33&lt;1000,50,0))+(IF(AND(C33&gt;1000,C33&lt;4999),100,0))+(IF(AND(C33&gt;5000,C33&lt;6999),200,0))+(IF(AND(C33&gt;7000,C33&lt;9999),300,0))+(IF(AND(C33&gt;10000,C33&lt;14999),600,0))+(IF(C33&gt;15000,1000,0))+(D33*1)+(E33*1)+(G33*1)+(F33*50)+(H33*1)+(I33*200)</f>
        <v>795</v>
      </c>
      <c r="K33" s="3" t="b">
        <f>OR(I33&gt;0,F33&gt;E33/3,E33&gt;60,C33&gt;20000)</f>
        <v>1</v>
      </c>
      <c r="L33" s="3" t="s">
        <v>291</v>
      </c>
      <c r="M33" s="3"/>
    </row>
    <row r="34" spans="1:13" ht="24" customHeight="1">
      <c r="A34" s="3" t="s">
        <v>68</v>
      </c>
      <c r="B34" s="3" t="s">
        <v>69</v>
      </c>
      <c r="C34" s="3">
        <v>9118</v>
      </c>
      <c r="D34" s="3">
        <v>3</v>
      </c>
      <c r="E34" s="3">
        <v>20</v>
      </c>
      <c r="F34" s="3">
        <v>8</v>
      </c>
      <c r="G34" s="3">
        <v>9</v>
      </c>
      <c r="H34" s="3">
        <v>1</v>
      </c>
      <c r="I34" s="3"/>
      <c r="J34" s="4">
        <f>(IF(C34&lt;1000,50,0))+(IF(AND(C34&gt;1000,C34&lt;4999),100,0))+(IF(AND(C34&gt;5000,C34&lt;6999),200,0))+(IF(AND(C34&gt;7000,C34&lt;9999),300,0))+(IF(AND(C34&gt;10000,C34&lt;14999),600,0))+(IF(C34&gt;15000,1000,0))+(D34*1)+(E34*1)+(G34*1)+(F34*50)+(H34*1)+(I34*200)</f>
        <v>733</v>
      </c>
      <c r="K34" s="3" t="b">
        <f>OR(I34&gt;0,F34&gt;E34/3,E34&gt;60,C34&gt;20000)</f>
        <v>1</v>
      </c>
      <c r="L34" s="3" t="s">
        <v>70</v>
      </c>
      <c r="M34" s="3"/>
    </row>
    <row r="35" spans="1:13" ht="24" customHeight="1">
      <c r="A35" s="3" t="s">
        <v>218</v>
      </c>
      <c r="B35" s="3" t="s">
        <v>219</v>
      </c>
      <c r="C35" s="3">
        <v>13604</v>
      </c>
      <c r="D35" s="3">
        <v>19</v>
      </c>
      <c r="E35" s="3">
        <v>13</v>
      </c>
      <c r="F35" s="3">
        <v>1</v>
      </c>
      <c r="G35" s="3">
        <v>18</v>
      </c>
      <c r="H35" s="3">
        <v>20</v>
      </c>
      <c r="I35" s="3"/>
      <c r="J35" s="4">
        <f>(IF(C35&lt;1000,50,0))+(IF(AND(C35&gt;1000,C35&lt;4999),100,0))+(IF(AND(C35&gt;5000,C35&lt;6999),200,0))+(IF(AND(C35&gt;7000,C35&lt;9999),300,0))+(IF(AND(C35&gt;10000,C35&lt;14999),600,0))+(IF(C35&gt;15000,1000,0))+(D35*1)+(E35*1)+(G35*1)+(F35*50)+(H35*1)+(I35*200)</f>
        <v>720</v>
      </c>
      <c r="K35" s="3" t="b">
        <f>OR(I35&gt;0,F35&gt;E35/3,E35&gt;60,C35&gt;20000)</f>
        <v>0</v>
      </c>
      <c r="L35" s="3" t="s">
        <v>220</v>
      </c>
      <c r="M35" s="3"/>
    </row>
    <row r="36" spans="1:13" ht="24" customHeight="1">
      <c r="A36" s="3" t="s">
        <v>189</v>
      </c>
      <c r="B36" s="3" t="s">
        <v>190</v>
      </c>
      <c r="C36" s="3">
        <v>10787</v>
      </c>
      <c r="D36" s="3"/>
      <c r="E36" s="3">
        <v>7</v>
      </c>
      <c r="F36" s="3">
        <v>2</v>
      </c>
      <c r="G36" s="3">
        <v>4</v>
      </c>
      <c r="H36" s="3">
        <v>0</v>
      </c>
      <c r="I36" s="3"/>
      <c r="J36" s="4">
        <f>(IF(C36&lt;1000,50,0))+(IF(AND(C36&gt;1000,C36&lt;4999),100,0))+(IF(AND(C36&gt;5000,C36&lt;6999),200,0))+(IF(AND(C36&gt;7000,C36&lt;9999),300,0))+(IF(AND(C36&gt;10000,C36&lt;14999),600,0))+(IF(C36&gt;15000,1000,0))+(D36*1)+(E36*1)+(G36*1)+(F36*50)+(H36*1)+(I36*200)</f>
        <v>711</v>
      </c>
      <c r="K36" s="3" t="b">
        <f>OR(I36&gt;0,F36&gt;E36/3,E36&gt;60,C36&gt;20000)</f>
        <v>0</v>
      </c>
      <c r="L36" s="3" t="s">
        <v>191</v>
      </c>
      <c r="M36" s="3"/>
    </row>
    <row r="37" spans="1:13" ht="24" customHeight="1">
      <c r="A37" s="3" t="s">
        <v>122</v>
      </c>
      <c r="B37" s="3" t="s">
        <v>123</v>
      </c>
      <c r="C37" s="3">
        <v>11539</v>
      </c>
      <c r="D37" s="3"/>
      <c r="E37" s="3">
        <v>12</v>
      </c>
      <c r="F37" s="3">
        <v>1</v>
      </c>
      <c r="G37" s="3">
        <v>6</v>
      </c>
      <c r="H37" s="3">
        <v>0</v>
      </c>
      <c r="I37" s="3"/>
      <c r="J37" s="4">
        <f>(IF(C37&lt;1000,50,0))+(IF(AND(C37&gt;1000,C37&lt;4999),100,0))+(IF(AND(C37&gt;5000,C37&lt;6999),200,0))+(IF(AND(C37&gt;7000,C37&lt;9999),300,0))+(IF(AND(C37&gt;10000,C37&lt;14999),600,0))+(IF(C37&gt;15000,1000,0))+(D37*1)+(E37*1)+(G37*1)+(F37*50)+(H37*1)+(I37*200)</f>
        <v>668</v>
      </c>
      <c r="K37" s="3" t="b">
        <f>OR(I37&gt;0,F37&gt;E37/3,E37&gt;60,C37&gt;20000)</f>
        <v>0</v>
      </c>
      <c r="L37" s="3" t="s">
        <v>124</v>
      </c>
      <c r="M37" s="3"/>
    </row>
    <row r="38" spans="1:13" ht="24" customHeight="1">
      <c r="A38" s="3" t="s">
        <v>44</v>
      </c>
      <c r="B38" s="3" t="s">
        <v>45</v>
      </c>
      <c r="C38" s="3">
        <v>7071</v>
      </c>
      <c r="D38" s="3"/>
      <c r="E38" s="3">
        <v>7</v>
      </c>
      <c r="F38" s="3">
        <v>7</v>
      </c>
      <c r="G38" s="3">
        <v>2</v>
      </c>
      <c r="H38" s="3">
        <v>1</v>
      </c>
      <c r="I38" s="3"/>
      <c r="J38" s="4">
        <f>(IF(C38&lt;1000,50,0))+(IF(AND(C38&gt;1000,C38&lt;4999),100,0))+(IF(AND(C38&gt;5000,C38&lt;6999),200,0))+(IF(AND(C38&gt;7000,C38&lt;9999),300,0))+(IF(AND(C38&gt;10000,C38&lt;14999),600,0))+(IF(C38&gt;15000,1000,0))+(D38*1)+(E38*1)+(G38*1)+(F38*50)+(H38*1)+(I38*200)</f>
        <v>660</v>
      </c>
      <c r="K38" s="3" t="b">
        <f>OR(I38&gt;0,F38&gt;E38/3,E38&gt;60,C38&gt;20000)</f>
        <v>1</v>
      </c>
      <c r="L38" s="3" t="s">
        <v>46</v>
      </c>
      <c r="M38" s="3"/>
    </row>
    <row r="39" spans="1:13" ht="24" customHeight="1">
      <c r="A39" s="3" t="s">
        <v>318</v>
      </c>
      <c r="B39" s="3" t="s">
        <v>319</v>
      </c>
      <c r="C39" s="3">
        <v>14958</v>
      </c>
      <c r="D39" s="3">
        <v>17</v>
      </c>
      <c r="E39" s="3">
        <v>25</v>
      </c>
      <c r="F39" s="3">
        <v>0</v>
      </c>
      <c r="G39" s="3">
        <v>15</v>
      </c>
      <c r="H39" s="3">
        <v>2</v>
      </c>
      <c r="I39" s="3"/>
      <c r="J39" s="4">
        <f>(IF(C39&lt;1000,50,0))+(IF(AND(C39&gt;1000,C39&lt;4999),100,0))+(IF(AND(C39&gt;5000,C39&lt;6999),200,0))+(IF(AND(C39&gt;7000,C39&lt;9999),300,0))+(IF(AND(C39&gt;10000,C39&lt;14999),600,0))+(IF(C39&gt;15000,1000,0))+(D39*1)+(E39*1)+(G39*1)+(F39*50)+(H39*1)+(I39*200)</f>
        <v>659</v>
      </c>
      <c r="K39" s="3" t="b">
        <f>OR(I39&gt;0,F39&gt;E39/3,E39&gt;60,C39&gt;20000)</f>
        <v>0</v>
      </c>
      <c r="L39" s="3" t="s">
        <v>320</v>
      </c>
      <c r="M39" s="3"/>
    </row>
    <row r="40" spans="1:13" ht="24" customHeight="1">
      <c r="A40" s="3" t="s">
        <v>248</v>
      </c>
      <c r="B40" s="3" t="s">
        <v>249</v>
      </c>
      <c r="C40" s="3">
        <v>8051</v>
      </c>
      <c r="D40" s="3">
        <v>24</v>
      </c>
      <c r="E40" s="3">
        <v>35</v>
      </c>
      <c r="F40" s="3">
        <v>5</v>
      </c>
      <c r="G40" s="3">
        <v>17</v>
      </c>
      <c r="H40" s="3">
        <v>28</v>
      </c>
      <c r="I40" s="3"/>
      <c r="J40" s="4">
        <f>(IF(C40&lt;1000,50,0))+(IF(AND(C40&gt;1000,C40&lt;4999),100,0))+(IF(AND(C40&gt;5000,C40&lt;6999),200,0))+(IF(AND(C40&gt;7000,C40&lt;9999),300,0))+(IF(AND(C40&gt;10000,C40&lt;14999),600,0))+(IF(C40&gt;15000,1000,0))+(D40*1)+(E40*1)+(G40*1)+(F40*50)+(H40*1)+(I40*200)</f>
        <v>654</v>
      </c>
      <c r="K40" s="3" t="b">
        <f>OR(I40&gt;0,F40&gt;E40/3,E40&gt;60,C40&gt;20000)</f>
        <v>0</v>
      </c>
      <c r="L40" s="3" t="s">
        <v>250</v>
      </c>
      <c r="M40" s="3"/>
    </row>
    <row r="41" spans="1:13" ht="24" customHeight="1">
      <c r="A41" s="3" t="s">
        <v>428</v>
      </c>
      <c r="B41" s="3" t="s">
        <v>429</v>
      </c>
      <c r="C41" s="3">
        <v>3471</v>
      </c>
      <c r="D41" s="3">
        <v>15</v>
      </c>
      <c r="E41" s="3">
        <v>34</v>
      </c>
      <c r="F41" s="3">
        <v>9</v>
      </c>
      <c r="G41" s="3">
        <v>11</v>
      </c>
      <c r="H41" s="3">
        <v>0</v>
      </c>
      <c r="I41" s="3"/>
      <c r="J41" s="4">
        <f>(IF(C41&lt;1000,50,0))+(IF(AND(C41&gt;1000,C41&lt;4999),100,0))+(IF(AND(C41&gt;5000,C41&lt;6999),200,0))+(IF(AND(C41&gt;7000,C41&lt;9999),300,0))+(IF(AND(C41&gt;10000,C41&lt;14999),600,0))+(IF(C41&gt;15000,1000,0))+(D41*1)+(E41*1)+(G41*1)+(F41*50)+(H41*1)+(I41*200)</f>
        <v>610</v>
      </c>
      <c r="K41" s="3" t="b">
        <f>OR(I41&gt;0,F41&gt;E41/3,E41&gt;60,C41&gt;20000)</f>
        <v>0</v>
      </c>
      <c r="L41" s="3" t="s">
        <v>430</v>
      </c>
      <c r="M41" s="3"/>
    </row>
    <row r="42" spans="1:13" ht="24" customHeight="1">
      <c r="A42" s="3" t="s">
        <v>177</v>
      </c>
      <c r="B42" s="3" t="s">
        <v>178</v>
      </c>
      <c r="C42" s="3">
        <v>9488</v>
      </c>
      <c r="D42" s="3">
        <v>21</v>
      </c>
      <c r="E42" s="3">
        <v>22</v>
      </c>
      <c r="F42" s="3">
        <v>5</v>
      </c>
      <c r="G42" s="3">
        <v>12</v>
      </c>
      <c r="H42" s="3">
        <v>4</v>
      </c>
      <c r="I42" s="3"/>
      <c r="J42" s="4">
        <f>(IF(C42&lt;1000,50,0))+(IF(AND(C42&gt;1000,C42&lt;4999),100,0))+(IF(AND(C42&gt;5000,C42&lt;6999),200,0))+(IF(AND(C42&gt;7000,C42&lt;9999),300,0))+(IF(AND(C42&gt;10000,C42&lt;14999),600,0))+(IF(C42&gt;15000,1000,0))+(D42*1)+(E42*1)+(G42*1)+(F42*50)+(H42*1)+(I42*200)</f>
        <v>609</v>
      </c>
      <c r="K42" s="3" t="b">
        <f>OR(I42&gt;0,F42&gt;E42/3,E42&gt;60,C42&gt;20000)</f>
        <v>0</v>
      </c>
      <c r="L42" s="3" t="s">
        <v>179</v>
      </c>
      <c r="M42" s="3"/>
    </row>
    <row r="43" spans="1:13" ht="24" customHeight="1">
      <c r="A43" s="3" t="s">
        <v>135</v>
      </c>
      <c r="B43" s="3" t="s">
        <v>136</v>
      </c>
      <c r="C43" s="3">
        <v>9490</v>
      </c>
      <c r="D43" s="3">
        <v>55</v>
      </c>
      <c r="E43" s="3">
        <v>61</v>
      </c>
      <c r="F43" s="3">
        <v>3</v>
      </c>
      <c r="G43" s="3">
        <v>29</v>
      </c>
      <c r="H43" s="3">
        <v>8</v>
      </c>
      <c r="I43" s="3"/>
      <c r="J43" s="4">
        <f>(IF(C43&lt;1000,50,0))+(IF(AND(C43&gt;1000,C43&lt;4999),100,0))+(IF(AND(C43&gt;5000,C43&lt;6999),200,0))+(IF(AND(C43&gt;7000,C43&lt;9999),300,0))+(IF(AND(C43&gt;10000,C43&lt;14999),600,0))+(IF(C43&gt;15000,1000,0))+(D43*1)+(E43*1)+(G43*1)+(F43*50)+(H43*1)+(I43*200)</f>
        <v>603</v>
      </c>
      <c r="K43" s="3" t="b">
        <f>OR(I43&gt;0,F43&gt;E43/3,E43&gt;60,C43&gt;20000)</f>
        <v>1</v>
      </c>
      <c r="L43" s="3" t="s">
        <v>137</v>
      </c>
      <c r="M43" s="3"/>
    </row>
    <row r="44" spans="1:13" ht="24" customHeight="1">
      <c r="A44" s="3" t="s">
        <v>110</v>
      </c>
      <c r="B44" s="3" t="s">
        <v>111</v>
      </c>
      <c r="C44" s="3">
        <v>8570</v>
      </c>
      <c r="D44" s="3">
        <v>0</v>
      </c>
      <c r="E44" s="3">
        <v>22</v>
      </c>
      <c r="F44" s="3">
        <v>5</v>
      </c>
      <c r="G44" s="3">
        <v>27</v>
      </c>
      <c r="H44" s="3">
        <v>4</v>
      </c>
      <c r="I44" s="3"/>
      <c r="J44" s="4">
        <f>(IF(C44&lt;1000,50,0))+(IF(AND(C44&gt;1000,C44&lt;4999),100,0))+(IF(AND(C44&gt;5000,C44&lt;6999),200,0))+(IF(AND(C44&gt;7000,C44&lt;9999),300,0))+(IF(AND(C44&gt;10000,C44&lt;14999),600,0))+(IF(C44&gt;15000,1000,0))+(D44*1)+(E44*1)+(G44*1)+(F44*50)+(H44*1)+(I44*200)</f>
        <v>603</v>
      </c>
      <c r="K44" s="3" t="b">
        <f>OR(I44&gt;0,F44&gt;E44/3,E44&gt;60,C44&gt;20000)</f>
        <v>0</v>
      </c>
      <c r="L44" s="3" t="s">
        <v>112</v>
      </c>
      <c r="M44" s="3"/>
    </row>
    <row r="45" spans="1:13" ht="24" customHeight="1">
      <c r="A45" s="3" t="s">
        <v>56</v>
      </c>
      <c r="B45" s="3" t="s">
        <v>57</v>
      </c>
      <c r="C45" s="3">
        <v>2323</v>
      </c>
      <c r="D45" s="3"/>
      <c r="E45" s="3">
        <v>9</v>
      </c>
      <c r="F45" s="3">
        <v>5</v>
      </c>
      <c r="G45" s="3">
        <v>3</v>
      </c>
      <c r="H45" s="3">
        <v>0</v>
      </c>
      <c r="I45" s="3">
        <v>1</v>
      </c>
      <c r="J45" s="4">
        <f>(IF(C45&lt;1000,50,0))+(IF(AND(C45&gt;1000,C45&lt;4999),100,0))+(IF(AND(C45&gt;5000,C45&lt;6999),200,0))+(IF(AND(C45&gt;7000,C45&lt;9999),300,0))+(IF(AND(C45&gt;10000,C45&lt;14999),600,0))+(IF(C45&gt;15000,1000,0))+(D45*1)+(E45*1)+(G45*1)+(F45*50)+(H45*1)+(I45*200)</f>
        <v>562</v>
      </c>
      <c r="K45" s="3" t="b">
        <f>OR(I45&gt;0,F45&gt;E45/3,E45&gt;60,C45&gt;20000)</f>
        <v>1</v>
      </c>
      <c r="L45" s="3" t="s">
        <v>58</v>
      </c>
      <c r="M45" s="3"/>
    </row>
    <row r="46" spans="1:13" ht="24" customHeight="1">
      <c r="A46" s="3" t="s">
        <v>485</v>
      </c>
      <c r="B46" s="3" t="s">
        <v>486</v>
      </c>
      <c r="C46" s="3">
        <v>2437</v>
      </c>
      <c r="D46" s="3">
        <v>24</v>
      </c>
      <c r="E46" s="3">
        <v>39</v>
      </c>
      <c r="F46" s="3">
        <v>3</v>
      </c>
      <c r="G46" s="3">
        <v>16</v>
      </c>
      <c r="H46" s="3">
        <v>6</v>
      </c>
      <c r="I46" s="3">
        <v>1</v>
      </c>
      <c r="J46" s="4">
        <f>(IF(C46&lt;1000,50,0))+(IF(AND(C46&gt;1000,C46&lt;4999),100,0))+(IF(AND(C46&gt;5000,C46&lt;6999),200,0))+(IF(AND(C46&gt;7000,C46&lt;9999),300,0))+(IF(AND(C46&gt;10000,C46&lt;14999),600,0))+(IF(C46&gt;15000,1000,0))+(D46*1)+(E46*1)+(G46*1)+(F46*50)+(H46*1)+(I46*200)</f>
        <v>535</v>
      </c>
      <c r="K46" s="3" t="b">
        <f>OR(I46&gt;0,F46&gt;E46/3,E46&gt;60,C46&gt;20000)</f>
        <v>1</v>
      </c>
      <c r="L46" s="3" t="s">
        <v>487</v>
      </c>
      <c r="M46" s="3"/>
    </row>
    <row r="47" spans="1:13" ht="24" customHeight="1">
      <c r="A47" s="3" t="s">
        <v>83</v>
      </c>
      <c r="B47" s="3" t="s">
        <v>84</v>
      </c>
      <c r="C47" s="3">
        <v>3402</v>
      </c>
      <c r="D47" s="3"/>
      <c r="E47" s="3">
        <v>41</v>
      </c>
      <c r="F47" s="3">
        <v>7</v>
      </c>
      <c r="G47" s="3">
        <v>24</v>
      </c>
      <c r="H47" s="3">
        <v>5</v>
      </c>
      <c r="I47" s="3"/>
      <c r="J47" s="4">
        <f>(IF(C47&lt;1000,50,0))+(IF(AND(C47&gt;1000,C47&lt;4999),100,0))+(IF(AND(C47&gt;5000,C47&lt;6999),200,0))+(IF(AND(C47&gt;7000,C47&lt;9999),300,0))+(IF(AND(C47&gt;10000,C47&lt;14999),600,0))+(IF(C47&gt;15000,1000,0))+(D47*1)+(E47*1)+(G47*1)+(F47*50)+(H47*1)+(I47*200)</f>
        <v>520</v>
      </c>
      <c r="K47" s="3" t="b">
        <f>OR(I47&gt;0,F47&gt;E47/3,E47&gt;60,C47&gt;20000)</f>
        <v>0</v>
      </c>
      <c r="L47" s="3" t="s">
        <v>85</v>
      </c>
      <c r="M47" s="3"/>
    </row>
    <row r="48" spans="1:13" ht="24" customHeight="1">
      <c r="A48" s="3" t="s">
        <v>95</v>
      </c>
      <c r="B48" s="3" t="s">
        <v>96</v>
      </c>
      <c r="C48" s="3">
        <v>7500</v>
      </c>
      <c r="D48" s="3">
        <v>17</v>
      </c>
      <c r="E48" s="3">
        <v>22</v>
      </c>
      <c r="F48" s="3">
        <v>3</v>
      </c>
      <c r="G48" s="3">
        <v>10</v>
      </c>
      <c r="H48" s="3">
        <v>1</v>
      </c>
      <c r="I48" s="3"/>
      <c r="J48" s="4">
        <f>(IF(C48&lt;1000,50,0))+(IF(AND(C48&gt;1000,C48&lt;4999),100,0))+(IF(AND(C48&gt;5000,C48&lt;6999),200,0))+(IF(AND(C48&gt;7000,C48&lt;9999),300,0))+(IF(AND(C48&gt;10000,C48&lt;14999),600,0))+(IF(C48&gt;15000,1000,0))+(D48*1)+(E48*1)+(G48*1)+(F48*50)+(H48*1)+(I48*200)</f>
        <v>500</v>
      </c>
      <c r="K48" s="3" t="b">
        <f>OR(I48&gt;0,F48&gt;E48/3,E48&gt;60,C48&gt;20000)</f>
        <v>0</v>
      </c>
      <c r="L48" s="3" t="s">
        <v>97</v>
      </c>
      <c r="M48" s="3"/>
    </row>
    <row r="49" spans="1:13" ht="24" customHeight="1">
      <c r="A49" s="3" t="s">
        <v>92</v>
      </c>
      <c r="B49" s="3" t="s">
        <v>93</v>
      </c>
      <c r="C49" s="3">
        <v>4940</v>
      </c>
      <c r="D49" s="3">
        <v>41</v>
      </c>
      <c r="E49" s="3">
        <v>118</v>
      </c>
      <c r="F49" s="3">
        <v>4</v>
      </c>
      <c r="G49" s="3">
        <v>24</v>
      </c>
      <c r="H49" s="3">
        <v>9</v>
      </c>
      <c r="I49" s="3"/>
      <c r="J49" s="4">
        <f>(IF(C49&lt;1000,50,0))+(IF(AND(C49&gt;1000,C49&lt;4999),100,0))+(IF(AND(C49&gt;5000,C49&lt;6999),200,0))+(IF(AND(C49&gt;7000,C49&lt;9999),300,0))+(IF(AND(C49&gt;10000,C49&lt;14999),600,0))+(IF(C49&gt;15000,1000,0))+(D49*1)+(E49*1)+(G49*1)+(F49*50)+(H49*1)+(I49*200)</f>
        <v>492</v>
      </c>
      <c r="K49" s="3" t="b">
        <f>OR(I49&gt;0,F49&gt;E49/3,E49&gt;60,C49&gt;20000)</f>
        <v>1</v>
      </c>
      <c r="L49" s="3" t="s">
        <v>94</v>
      </c>
      <c r="M49" s="3"/>
    </row>
    <row r="50" spans="1:13" ht="24" customHeight="1">
      <c r="A50" s="3" t="s">
        <v>321</v>
      </c>
      <c r="B50" s="3" t="s">
        <v>322</v>
      </c>
      <c r="C50" s="3">
        <v>7271</v>
      </c>
      <c r="D50" s="3">
        <v>4</v>
      </c>
      <c r="E50" s="3">
        <v>18</v>
      </c>
      <c r="F50" s="3">
        <v>3</v>
      </c>
      <c r="G50" s="3">
        <v>3</v>
      </c>
      <c r="H50" s="3">
        <v>6</v>
      </c>
      <c r="I50" s="3"/>
      <c r="J50" s="4">
        <f>(IF(C50&lt;1000,50,0))+(IF(AND(C50&gt;1000,C50&lt;4999),100,0))+(IF(AND(C50&gt;5000,C50&lt;6999),200,0))+(IF(AND(C50&gt;7000,C50&lt;9999),300,0))+(IF(AND(C50&gt;10000,C50&lt;14999),600,0))+(IF(C50&gt;15000,1000,0))+(D50*1)+(E50*1)+(G50*1)+(F50*50)+(H50*1)+(I50*200)</f>
        <v>481</v>
      </c>
      <c r="K50" s="3" t="b">
        <f>OR(I50&gt;0,F50&gt;E50/3,E50&gt;60,C50&gt;20000)</f>
        <v>0</v>
      </c>
      <c r="L50" s="3" t="s">
        <v>323</v>
      </c>
      <c r="M50" s="3"/>
    </row>
    <row r="51" spans="1:13" ht="24" customHeight="1">
      <c r="A51" s="3" t="s">
        <v>204</v>
      </c>
      <c r="B51" s="3" t="s">
        <v>205</v>
      </c>
      <c r="C51" s="3">
        <v>1879</v>
      </c>
      <c r="D51" s="3"/>
      <c r="E51" s="3">
        <v>14</v>
      </c>
      <c r="F51" s="3">
        <v>3</v>
      </c>
      <c r="G51" s="3">
        <v>12</v>
      </c>
      <c r="H51" s="3">
        <v>3</v>
      </c>
      <c r="I51" s="3">
        <v>1</v>
      </c>
      <c r="J51" s="4">
        <f>(IF(C51&lt;1000,50,0))+(IF(AND(C51&gt;1000,C51&lt;4999),100,0))+(IF(AND(C51&gt;5000,C51&lt;6999),200,0))+(IF(AND(C51&gt;7000,C51&lt;9999),300,0))+(IF(AND(C51&gt;10000,C51&lt;14999),600,0))+(IF(C51&gt;15000,1000,0))+(D51*1)+(E51*1)+(G51*1)+(F51*50)+(H51*1)+(I51*200)</f>
        <v>479</v>
      </c>
      <c r="K51" s="3" t="b">
        <f>OR(I51&gt;0,F51&gt;E51/3,E51&gt;60,C51&gt;20000)</f>
        <v>1</v>
      </c>
      <c r="L51" s="3" t="s">
        <v>206</v>
      </c>
      <c r="M51" s="3"/>
    </row>
    <row r="52" spans="1:13" ht="24" customHeight="1">
      <c r="A52" s="3" t="s">
        <v>11</v>
      </c>
      <c r="B52" s="3" t="s">
        <v>12</v>
      </c>
      <c r="C52" s="3">
        <v>5872</v>
      </c>
      <c r="D52" s="3">
        <v>18</v>
      </c>
      <c r="E52" s="3">
        <v>38</v>
      </c>
      <c r="F52" s="3">
        <v>4</v>
      </c>
      <c r="G52" s="3">
        <v>10</v>
      </c>
      <c r="H52" s="3">
        <v>1</v>
      </c>
      <c r="I52" s="3"/>
      <c r="J52" s="4">
        <f>(IF(C52&lt;1000,50,0))+(IF(AND(C52&gt;1000,C52&lt;4999),100,0))+(IF(AND(C52&gt;5000,C52&lt;6999),200,0))+(IF(AND(C52&gt;7000,C52&lt;9999),300,0))+(IF(AND(C52&gt;10000,C52&lt;14999),600,0))+(IF(C52&gt;15000,1000,0))+(D52*1)+(E52*1)+(G52*1)+(F52*50)+(H52*1)+(I52*200)</f>
        <v>467</v>
      </c>
      <c r="K52" s="3" t="b">
        <f>OR(I52&gt;0,F52&gt;E52/3,E52&gt;60,C52&gt;20000)</f>
        <v>0</v>
      </c>
      <c r="L52" s="3" t="s">
        <v>13</v>
      </c>
      <c r="M52" s="3"/>
    </row>
    <row r="53" spans="1:13" ht="24" customHeight="1">
      <c r="A53" s="3" t="s">
        <v>221</v>
      </c>
      <c r="B53" s="3" t="s">
        <v>222</v>
      </c>
      <c r="C53" s="3">
        <v>6120</v>
      </c>
      <c r="D53" s="3">
        <v>4</v>
      </c>
      <c r="E53" s="3">
        <v>6</v>
      </c>
      <c r="F53" s="3">
        <v>1</v>
      </c>
      <c r="G53" s="3">
        <v>7</v>
      </c>
      <c r="H53" s="3">
        <v>0</v>
      </c>
      <c r="I53" s="3">
        <v>1</v>
      </c>
      <c r="J53" s="4">
        <f>(IF(C53&lt;1000,50,0))+(IF(AND(C53&gt;1000,C53&lt;4999),100,0))+(IF(AND(C53&gt;5000,C53&lt;6999),200,0))+(IF(AND(C53&gt;7000,C53&lt;9999),300,0))+(IF(AND(C53&gt;10000,C53&lt;14999),600,0))+(IF(C53&gt;15000,1000,0))+(D53*1)+(E53*1)+(G53*1)+(F53*50)+(H53*1)+(I53*200)</f>
        <v>467</v>
      </c>
      <c r="K53" s="3" t="b">
        <f>OR(I53&gt;0,F53&gt;E53/3,E53&gt;60,C53&gt;20000)</f>
        <v>1</v>
      </c>
      <c r="L53" s="3" t="s">
        <v>223</v>
      </c>
      <c r="M53" s="3"/>
    </row>
    <row r="54" spans="1:13" ht="24" customHeight="1">
      <c r="A54" s="3" t="s">
        <v>413</v>
      </c>
      <c r="B54" s="3" t="s">
        <v>414</v>
      </c>
      <c r="C54" s="3">
        <v>1764</v>
      </c>
      <c r="D54" s="3"/>
      <c r="E54" s="3">
        <v>23</v>
      </c>
      <c r="F54" s="3">
        <v>6</v>
      </c>
      <c r="G54" s="3">
        <v>7</v>
      </c>
      <c r="H54" s="3">
        <v>0</v>
      </c>
      <c r="I54" s="3"/>
      <c r="J54" s="4">
        <f>(IF(C54&lt;1000,50,0))+(IF(AND(C54&gt;1000,C54&lt;4999),100,0))+(IF(AND(C54&gt;5000,C54&lt;6999),200,0))+(IF(AND(C54&gt;7000,C54&lt;9999),300,0))+(IF(AND(C54&gt;10000,C54&lt;14999),600,0))+(IF(C54&gt;15000,1000,0))+(D54*1)+(E54*1)+(G54*1)+(F54*50)+(H54*1)+(I54*200)</f>
        <v>430</v>
      </c>
      <c r="K54" s="3" t="b">
        <f>OR(I54&gt;0,F54&gt;E54/3,E54&gt;60,C54&gt;20000)</f>
        <v>0</v>
      </c>
      <c r="L54" s="3" t="s">
        <v>415</v>
      </c>
      <c r="M54" s="3"/>
    </row>
    <row r="55" spans="1:13" ht="24" customHeight="1">
      <c r="A55" s="3" t="s">
        <v>23</v>
      </c>
      <c r="B55" s="3" t="s">
        <v>24</v>
      </c>
      <c r="C55" s="3">
        <v>2546</v>
      </c>
      <c r="D55" s="3">
        <v>45</v>
      </c>
      <c r="E55" s="3">
        <v>33</v>
      </c>
      <c r="F55" s="3">
        <v>4</v>
      </c>
      <c r="G55" s="3">
        <v>27</v>
      </c>
      <c r="H55" s="3">
        <v>20</v>
      </c>
      <c r="I55" s="3"/>
      <c r="J55" s="4">
        <f>(IF(C55&lt;1000,50,0))+(IF(AND(C55&gt;1000,C55&lt;4999),100,0))+(IF(AND(C55&gt;5000,C55&lt;6999),200,0))+(IF(AND(C55&gt;7000,C55&lt;9999),300,0))+(IF(AND(C55&gt;10000,C55&lt;14999),600,0))+(IF(C55&gt;15000,1000,0))+(D55*1)+(E55*1)+(G55*1)+(F55*50)+(H55*1)+(I55*200)</f>
        <v>425</v>
      </c>
      <c r="K55" s="3" t="b">
        <f>OR(I55&gt;0,F55&gt;E55/3,E55&gt;60,C55&gt;20000)</f>
        <v>0</v>
      </c>
      <c r="L55" s="3" t="s">
        <v>25</v>
      </c>
      <c r="M55" s="3"/>
    </row>
    <row r="56" spans="1:13" ht="24" customHeight="1">
      <c r="A56" s="3" t="s">
        <v>402</v>
      </c>
      <c r="B56" s="3" t="s">
        <v>403</v>
      </c>
      <c r="C56" s="3">
        <v>5522</v>
      </c>
      <c r="D56" s="3"/>
      <c r="E56" s="3">
        <v>94</v>
      </c>
      <c r="F56" s="3">
        <v>2</v>
      </c>
      <c r="G56" s="3">
        <v>29</v>
      </c>
      <c r="H56" s="3">
        <v>0</v>
      </c>
      <c r="I56" s="3"/>
      <c r="J56" s="4">
        <f>(IF(C56&lt;1000,50,0))+(IF(AND(C56&gt;1000,C56&lt;4999),100,0))+(IF(AND(C56&gt;5000,C56&lt;6999),200,0))+(IF(AND(C56&gt;7000,C56&lt;9999),300,0))+(IF(AND(C56&gt;10000,C56&lt;14999),600,0))+(IF(C56&gt;15000,1000,0))+(D56*1)+(E56*1)+(G56*1)+(F56*50)+(H56*1)+(I56*200)</f>
        <v>423</v>
      </c>
      <c r="K56" s="3" t="b">
        <f>OR(I56&gt;0,F56&gt;E56/3,E56&gt;60,C56&gt;20000)</f>
        <v>1</v>
      </c>
      <c r="L56" s="3" t="s">
        <v>404</v>
      </c>
      <c r="M56" s="3"/>
    </row>
    <row r="57" spans="1:13" ht="24" customHeight="1">
      <c r="A57" s="3" t="s">
        <v>378</v>
      </c>
      <c r="B57" s="3" t="s">
        <v>379</v>
      </c>
      <c r="C57" s="3">
        <v>1011</v>
      </c>
      <c r="D57" s="3"/>
      <c r="E57" s="3">
        <v>7</v>
      </c>
      <c r="F57" s="3">
        <v>6</v>
      </c>
      <c r="G57" s="3">
        <v>1</v>
      </c>
      <c r="H57" s="3">
        <v>0</v>
      </c>
      <c r="I57" s="3"/>
      <c r="J57" s="4">
        <f>(IF(C57&lt;1000,50,0))+(IF(AND(C57&gt;1000,C57&lt;4999),100,0))+(IF(AND(C57&gt;5000,C57&lt;6999),200,0))+(IF(AND(C57&gt;7000,C57&lt;9999),300,0))+(IF(AND(C57&gt;10000,C57&lt;14999),600,0))+(IF(C57&gt;15000,1000,0))+(D57*1)+(E57*1)+(G57*1)+(F57*50)+(H57*1)+(I57*200)</f>
        <v>408</v>
      </c>
      <c r="K57" s="3" t="b">
        <f>OR(I57&gt;0,F57&gt;E57/3,E57&gt;60,C57&gt;20000)</f>
        <v>1</v>
      </c>
      <c r="L57" s="3" t="s">
        <v>380</v>
      </c>
      <c r="M57" s="3"/>
    </row>
    <row r="58" spans="1:13" ht="24" customHeight="1">
      <c r="A58" s="3" t="s">
        <v>277</v>
      </c>
      <c r="B58" s="3" t="s">
        <v>278</v>
      </c>
      <c r="C58" s="3">
        <v>7604</v>
      </c>
      <c r="D58" s="3"/>
      <c r="E58" s="3">
        <v>11</v>
      </c>
      <c r="F58" s="3">
        <v>1</v>
      </c>
      <c r="G58" s="3">
        <v>8</v>
      </c>
      <c r="H58" s="3">
        <v>11</v>
      </c>
      <c r="I58" s="3"/>
      <c r="J58" s="4">
        <f>(IF(C58&lt;1000,50,0))+(IF(AND(C58&gt;1000,C58&lt;4999),100,0))+(IF(AND(C58&gt;5000,C58&lt;6999),200,0))+(IF(AND(C58&gt;7000,C58&lt;9999),300,0))+(IF(AND(C58&gt;10000,C58&lt;14999),600,0))+(IF(C58&gt;15000,1000,0))+(D58*1)+(E58*1)+(G58*1)+(F58*50)+(H58*1)+(I58*200)</f>
        <v>380</v>
      </c>
      <c r="K58" s="3" t="b">
        <f>OR(I58&gt;0,F58&gt;E58/3,E58&gt;60,C58&gt;20000)</f>
        <v>0</v>
      </c>
      <c r="L58" s="3" t="s">
        <v>279</v>
      </c>
      <c r="M58" s="3"/>
    </row>
    <row r="59" spans="1:13" ht="24" customHeight="1">
      <c r="A59" s="3" t="s">
        <v>271</v>
      </c>
      <c r="B59" s="3" t="s">
        <v>272</v>
      </c>
      <c r="C59" s="3">
        <v>1854</v>
      </c>
      <c r="D59" s="3"/>
      <c r="E59" s="3">
        <v>15</v>
      </c>
      <c r="F59" s="3">
        <v>5</v>
      </c>
      <c r="G59" s="3">
        <v>7</v>
      </c>
      <c r="H59" s="3">
        <v>0</v>
      </c>
      <c r="I59" s="3"/>
      <c r="J59" s="4">
        <f>(IF(C59&lt;1000,50,0))+(IF(AND(C59&gt;1000,C59&lt;4999),100,0))+(IF(AND(C59&gt;5000,C59&lt;6999),200,0))+(IF(AND(C59&gt;7000,C59&lt;9999),300,0))+(IF(AND(C59&gt;10000,C59&lt;14999),600,0))+(IF(C59&gt;15000,1000,0))+(D59*1)+(E59*1)+(G59*1)+(F59*50)+(H59*1)+(I59*200)</f>
        <v>372</v>
      </c>
      <c r="K59" s="3" t="b">
        <f>OR(I59&gt;0,F59&gt;E59/3,E59&gt;60,C59&gt;20000)</f>
        <v>0</v>
      </c>
      <c r="L59" s="3" t="s">
        <v>273</v>
      </c>
      <c r="M59" s="3"/>
    </row>
    <row r="60" spans="1:13" ht="24" customHeight="1">
      <c r="A60" s="3" t="s">
        <v>239</v>
      </c>
      <c r="B60" s="3" t="s">
        <v>240</v>
      </c>
      <c r="C60" s="3">
        <v>9519</v>
      </c>
      <c r="D60" s="3"/>
      <c r="E60" s="3">
        <v>4</v>
      </c>
      <c r="F60" s="3">
        <v>1</v>
      </c>
      <c r="G60" s="3">
        <v>4</v>
      </c>
      <c r="H60" s="3">
        <v>0</v>
      </c>
      <c r="I60" s="3"/>
      <c r="J60" s="4">
        <f>(IF(C60&lt;1000,50,0))+(IF(AND(C60&gt;1000,C60&lt;4999),100,0))+(IF(AND(C60&gt;5000,C60&lt;6999),200,0))+(IF(AND(C60&gt;7000,C60&lt;9999),300,0))+(IF(AND(C60&gt;10000,C60&lt;14999),600,0))+(IF(C60&gt;15000,1000,0))+(D60*1)+(E60*1)+(G60*1)+(F60*50)+(H60*1)+(I60*200)</f>
        <v>358</v>
      </c>
      <c r="K60" s="3" t="b">
        <f>OR(I60&gt;0,F60&gt;E60/3,E60&gt;60,C60&gt;20000)</f>
        <v>0</v>
      </c>
      <c r="L60" s="3" t="s">
        <v>241</v>
      </c>
      <c r="M60" s="3"/>
    </row>
    <row r="61" spans="1:13" ht="24" customHeight="1">
      <c r="A61" s="3" t="s">
        <v>227</v>
      </c>
      <c r="B61" s="3" t="s">
        <v>228</v>
      </c>
      <c r="C61" s="3">
        <v>1875</v>
      </c>
      <c r="D61" s="3">
        <v>0</v>
      </c>
      <c r="E61" s="3">
        <v>10</v>
      </c>
      <c r="F61" s="3">
        <v>4</v>
      </c>
      <c r="G61" s="3">
        <v>12</v>
      </c>
      <c r="H61" s="3">
        <v>19</v>
      </c>
      <c r="I61" s="3"/>
      <c r="J61" s="4">
        <f>(IF(C61&lt;1000,50,0))+(IF(AND(C61&gt;1000,C61&lt;4999),100,0))+(IF(AND(C61&gt;5000,C61&lt;6999),200,0))+(IF(AND(C61&gt;7000,C61&lt;9999),300,0))+(IF(AND(C61&gt;10000,C61&lt;14999),600,0))+(IF(C61&gt;15000,1000,0))+(D61*1)+(E61*1)+(G61*1)+(F61*50)+(H61*1)+(I61*200)</f>
        <v>341</v>
      </c>
      <c r="K61" s="3" t="b">
        <f>OR(I61&gt;0,F61&gt;E61/3,E61&gt;60,C61&gt;20000)</f>
        <v>1</v>
      </c>
      <c r="L61" s="3" t="s">
        <v>229</v>
      </c>
      <c r="M61" s="3"/>
    </row>
    <row r="62" spans="1:13" ht="24" customHeight="1">
      <c r="A62" s="3" t="s">
        <v>65</v>
      </c>
      <c r="B62" s="3" t="s">
        <v>66</v>
      </c>
      <c r="C62" s="3">
        <v>2682</v>
      </c>
      <c r="D62" s="3"/>
      <c r="E62" s="3">
        <v>29</v>
      </c>
      <c r="F62" s="3">
        <v>4</v>
      </c>
      <c r="G62" s="3">
        <v>10</v>
      </c>
      <c r="H62" s="3">
        <v>0</v>
      </c>
      <c r="I62" s="3"/>
      <c r="J62" s="4">
        <f>(IF(C62&lt;1000,50,0))+(IF(AND(C62&gt;1000,C62&lt;4999),100,0))+(IF(AND(C62&gt;5000,C62&lt;6999),200,0))+(IF(AND(C62&gt;7000,C62&lt;9999),300,0))+(IF(AND(C62&gt;10000,C62&lt;14999),600,0))+(IF(C62&gt;15000,1000,0))+(D62*1)+(E62*1)+(G62*1)+(F62*50)+(H62*1)+(I62*200)</f>
        <v>339</v>
      </c>
      <c r="K62" s="3" t="b">
        <f>OR(I62&gt;0,F62&gt;E62/3,E62&gt;60,C62&gt;20000)</f>
        <v>0</v>
      </c>
      <c r="L62" s="3" t="s">
        <v>67</v>
      </c>
      <c r="M62" s="3"/>
    </row>
    <row r="63" spans="1:13" ht="24" customHeight="1">
      <c r="A63" s="3" t="s">
        <v>479</v>
      </c>
      <c r="B63" s="3" t="s">
        <v>480</v>
      </c>
      <c r="C63" s="3">
        <v>3406</v>
      </c>
      <c r="D63" s="3">
        <v>0</v>
      </c>
      <c r="E63" s="3">
        <v>24</v>
      </c>
      <c r="F63" s="3">
        <v>2</v>
      </c>
      <c r="G63" s="3">
        <v>30</v>
      </c>
      <c r="H63" s="3">
        <v>69</v>
      </c>
      <c r="I63" s="3"/>
      <c r="J63" s="4">
        <f>(IF(C63&lt;1000,50,0))+(IF(AND(C63&gt;1000,C63&lt;4999),100,0))+(IF(AND(C63&gt;5000,C63&lt;6999),200,0))+(IF(AND(C63&gt;7000,C63&lt;9999),300,0))+(IF(AND(C63&gt;10000,C63&lt;14999),600,0))+(IF(C63&gt;15000,1000,0))+(D63*1)+(E63*1)+(G63*1)+(F63*50)+(H63*1)+(I63*200)</f>
        <v>323</v>
      </c>
      <c r="K63" s="3" t="b">
        <f>OR(I63&gt;0,F63&gt;E63/3,E63&gt;60,C63&gt;20000)</f>
        <v>0</v>
      </c>
      <c r="L63" s="3" t="s">
        <v>481</v>
      </c>
      <c r="M63" s="3"/>
    </row>
    <row r="64" spans="1:13" ht="24" customHeight="1">
      <c r="A64" s="3" t="s">
        <v>298</v>
      </c>
      <c r="B64" s="3" t="s">
        <v>299</v>
      </c>
      <c r="C64" s="3">
        <v>5229</v>
      </c>
      <c r="D64" s="3">
        <v>8</v>
      </c>
      <c r="E64" s="3">
        <v>8</v>
      </c>
      <c r="F64" s="3">
        <v>2</v>
      </c>
      <c r="G64" s="3">
        <v>6</v>
      </c>
      <c r="H64" s="3">
        <v>0</v>
      </c>
      <c r="I64" s="3"/>
      <c r="J64" s="4">
        <f>(IF(C64&lt;1000,50,0))+(IF(AND(C64&gt;1000,C64&lt;4999),100,0))+(IF(AND(C64&gt;5000,C64&lt;6999),200,0))+(IF(AND(C64&gt;7000,C64&lt;9999),300,0))+(IF(AND(C64&gt;10000,C64&lt;14999),600,0))+(IF(C64&gt;15000,1000,0))+(D64*1)+(E64*1)+(G64*1)+(F64*50)+(H64*1)+(I64*200)</f>
        <v>322</v>
      </c>
      <c r="K64" s="3" t="b">
        <f>OR(I64&gt;0,F64&gt;E64/3,E64&gt;60,C64&gt;20000)</f>
        <v>0</v>
      </c>
      <c r="L64" s="3" t="s">
        <v>300</v>
      </c>
      <c r="M64" s="3"/>
    </row>
    <row r="65" spans="1:13" ht="24" customHeight="1">
      <c r="A65" s="3" t="s">
        <v>448</v>
      </c>
      <c r="B65" s="3" t="s">
        <v>449</v>
      </c>
      <c r="C65" s="3">
        <v>547</v>
      </c>
      <c r="D65" s="3"/>
      <c r="E65" s="3">
        <v>10</v>
      </c>
      <c r="F65" s="3">
        <v>1</v>
      </c>
      <c r="G65" s="3">
        <v>7</v>
      </c>
      <c r="H65" s="3">
        <v>0</v>
      </c>
      <c r="I65" s="3">
        <v>1</v>
      </c>
      <c r="J65" s="4">
        <f>(IF(C65&lt;1000,50,0))+(IF(AND(C65&gt;1000,C65&lt;4999),100,0))+(IF(AND(C65&gt;5000,C65&lt;6999),200,0))+(IF(AND(C65&gt;7000,C65&lt;9999),300,0))+(IF(AND(C65&gt;10000,C65&lt;14999),600,0))+(IF(C65&gt;15000,1000,0))+(D65*1)+(E65*1)+(G65*1)+(F65*50)+(H65*1)+(I65*200)</f>
        <v>317</v>
      </c>
      <c r="K65" s="3" t="b">
        <f>OR(I65&gt;0,F65&gt;E65/3,E65&gt;60,C65&gt;20000)</f>
        <v>1</v>
      </c>
      <c r="L65" s="3" t="s">
        <v>450</v>
      </c>
      <c r="M65" s="3"/>
    </row>
    <row r="66" spans="1:13" ht="24" customHeight="1">
      <c r="A66" s="3" t="s">
        <v>399</v>
      </c>
      <c r="B66" s="3" t="s">
        <v>400</v>
      </c>
      <c r="C66" s="3">
        <v>1432</v>
      </c>
      <c r="D66" s="3">
        <v>4</v>
      </c>
      <c r="E66" s="3">
        <v>6</v>
      </c>
      <c r="F66" s="3">
        <v>0</v>
      </c>
      <c r="G66" s="3">
        <v>1</v>
      </c>
      <c r="H66" s="3">
        <v>0</v>
      </c>
      <c r="I66" s="3">
        <v>1</v>
      </c>
      <c r="J66" s="4">
        <f>(IF(C66&lt;1000,50,0))+(IF(AND(C66&gt;1000,C66&lt;4999),100,0))+(IF(AND(C66&gt;5000,C66&lt;6999),200,0))+(IF(AND(C66&gt;7000,C66&lt;9999),300,0))+(IF(AND(C66&gt;10000,C66&lt;14999),600,0))+(IF(C66&gt;15000,1000,0))+(D66*1)+(E66*1)+(G66*1)+(F66*50)+(H66*1)+(I66*200)</f>
        <v>311</v>
      </c>
      <c r="K66" s="3" t="b">
        <f>OR(I66&gt;0,F66&gt;E66/3,E66&gt;60,C66&gt;20000)</f>
        <v>1</v>
      </c>
      <c r="L66" s="3" t="s">
        <v>401</v>
      </c>
      <c r="M66" s="3"/>
    </row>
    <row r="67" spans="1:13" ht="24" customHeight="1">
      <c r="A67" s="3" t="s">
        <v>215</v>
      </c>
      <c r="B67" s="3" t="s">
        <v>216</v>
      </c>
      <c r="C67" s="3">
        <v>6981</v>
      </c>
      <c r="D67" s="3"/>
      <c r="E67" s="3">
        <v>27</v>
      </c>
      <c r="F67" s="3">
        <v>1</v>
      </c>
      <c r="G67" s="3">
        <v>9</v>
      </c>
      <c r="H67" s="3">
        <v>21</v>
      </c>
      <c r="I67" s="3"/>
      <c r="J67" s="4">
        <f>(IF(C67&lt;1000,50,0))+(IF(AND(C67&gt;1000,C67&lt;4999),100,0))+(IF(AND(C67&gt;5000,C67&lt;6999),200,0))+(IF(AND(C67&gt;7000,C67&lt;9999),300,0))+(IF(AND(C67&gt;10000,C67&lt;14999),600,0))+(IF(C67&gt;15000,1000,0))+(D67*1)+(E67*1)+(G67*1)+(F67*50)+(H67*1)+(I67*200)</f>
        <v>307</v>
      </c>
      <c r="K67" s="3" t="b">
        <f>OR(I67&gt;0,F67&gt;E67/3,E67&gt;60,C67&gt;20000)</f>
        <v>0</v>
      </c>
      <c r="L67" s="3" t="s">
        <v>217</v>
      </c>
      <c r="M67" s="3"/>
    </row>
    <row r="68" spans="1:13" ht="24" customHeight="1">
      <c r="A68" s="3" t="s">
        <v>89</v>
      </c>
      <c r="B68" s="3" t="s">
        <v>90</v>
      </c>
      <c r="C68" s="3">
        <v>8907</v>
      </c>
      <c r="D68" s="3"/>
      <c r="E68" s="3">
        <v>2</v>
      </c>
      <c r="F68" s="3">
        <v>0</v>
      </c>
      <c r="G68" s="3">
        <v>1</v>
      </c>
      <c r="H68" s="3">
        <v>0</v>
      </c>
      <c r="I68" s="3"/>
      <c r="J68" s="4">
        <f>(IF(C68&lt;1000,50,0))+(IF(AND(C68&gt;1000,C68&lt;4999),100,0))+(IF(AND(C68&gt;5000,C68&lt;6999),200,0))+(IF(AND(C68&gt;7000,C68&lt;9999),300,0))+(IF(AND(C68&gt;10000,C68&lt;14999),600,0))+(IF(C68&gt;15000,1000,0))+(D68*1)+(E68*1)+(G68*1)+(F68*50)+(H68*1)+(I68*200)</f>
        <v>303</v>
      </c>
      <c r="K68" s="3" t="b">
        <f>OR(I68&gt;0,F68&gt;E68/3,E68&gt;60,C68&gt;20000)</f>
        <v>0</v>
      </c>
      <c r="L68" s="3" t="s">
        <v>91</v>
      </c>
      <c r="M68" s="3"/>
    </row>
    <row r="69" spans="1:13" ht="24" customHeight="1">
      <c r="A69" s="3" t="s">
        <v>74</v>
      </c>
      <c r="B69" s="3" t="s">
        <v>75</v>
      </c>
      <c r="C69" s="3">
        <v>5150</v>
      </c>
      <c r="D69" s="3">
        <v>9</v>
      </c>
      <c r="E69" s="3">
        <v>6</v>
      </c>
      <c r="F69" s="3">
        <v>1</v>
      </c>
      <c r="G69" s="3">
        <v>11</v>
      </c>
      <c r="H69" s="3">
        <v>24</v>
      </c>
      <c r="I69" s="3"/>
      <c r="J69" s="4">
        <f>(IF(C69&lt;1000,50,0))+(IF(AND(C69&gt;1000,C69&lt;4999),100,0))+(IF(AND(C69&gt;5000,C69&lt;6999),200,0))+(IF(AND(C69&gt;7000,C69&lt;9999),300,0))+(IF(AND(C69&gt;10000,C69&lt;14999),600,0))+(IF(C69&gt;15000,1000,0))+(D69*1)+(E69*1)+(G69*1)+(F69*50)+(H69*1)+(I69*200)</f>
        <v>300</v>
      </c>
      <c r="K69" s="3" t="b">
        <f>OR(I69&gt;0,F69&gt;E69/3,E69&gt;60,C69&gt;20000)</f>
        <v>0</v>
      </c>
      <c r="L69" s="3" t="s">
        <v>76</v>
      </c>
      <c r="M69" s="3"/>
    </row>
    <row r="70" spans="1:13" ht="24" customHeight="1">
      <c r="A70" s="3" t="s">
        <v>260</v>
      </c>
      <c r="B70" s="3" t="s">
        <v>128</v>
      </c>
      <c r="C70" s="3">
        <v>5420</v>
      </c>
      <c r="D70" s="3"/>
      <c r="E70" s="3">
        <v>1</v>
      </c>
      <c r="F70" s="3">
        <v>1</v>
      </c>
      <c r="G70" s="3">
        <v>2</v>
      </c>
      <c r="H70" s="3">
        <v>27</v>
      </c>
      <c r="I70" s="3"/>
      <c r="J70" s="4">
        <f>(IF(C70&lt;1000,50,0))+(IF(AND(C70&gt;1000,C70&lt;4999),100,0))+(IF(AND(C70&gt;5000,C70&lt;6999),200,0))+(IF(AND(C70&gt;7000,C70&lt;9999),300,0))+(IF(AND(C70&gt;10000,C70&lt;14999),600,0))+(IF(C70&gt;15000,1000,0))+(D70*1)+(E70*1)+(G70*1)+(F70*50)+(H70*1)+(I70*200)</f>
        <v>280</v>
      </c>
      <c r="K70" s="3" t="b">
        <f>OR(I70&gt;0,F70&gt;E70/3,E70&gt;60,C70&gt;20000)</f>
        <v>1</v>
      </c>
      <c r="L70" s="3" t="s">
        <v>261</v>
      </c>
      <c r="M70" s="3"/>
    </row>
    <row r="71" spans="1:13" ht="24" customHeight="1">
      <c r="A71" s="3" t="s">
        <v>119</v>
      </c>
      <c r="B71" s="3" t="s">
        <v>120</v>
      </c>
      <c r="C71" s="3">
        <v>2590</v>
      </c>
      <c r="D71" s="3">
        <v>14</v>
      </c>
      <c r="E71" s="3">
        <v>8</v>
      </c>
      <c r="F71" s="3">
        <v>3</v>
      </c>
      <c r="G71" s="3">
        <v>5</v>
      </c>
      <c r="H71" s="3">
        <v>2</v>
      </c>
      <c r="I71" s="3"/>
      <c r="J71" s="4">
        <f>(IF(C71&lt;1000,50,0))+(IF(AND(C71&gt;1000,C71&lt;4999),100,0))+(IF(AND(C71&gt;5000,C71&lt;6999),200,0))+(IF(AND(C71&gt;7000,C71&lt;9999),300,0))+(IF(AND(C71&gt;10000,C71&lt;14999),600,0))+(IF(C71&gt;15000,1000,0))+(D71*1)+(E71*1)+(G71*1)+(F71*50)+(H71*1)+(I71*200)</f>
        <v>279</v>
      </c>
      <c r="K71" s="3" t="b">
        <f>OR(I71&gt;0,F71&gt;E71/3,E71&gt;60,C71&gt;20000)</f>
        <v>1</v>
      </c>
      <c r="L71" s="3" t="s">
        <v>121</v>
      </c>
      <c r="M71" s="3"/>
    </row>
    <row r="72" spans="1:13" ht="24" customHeight="1">
      <c r="A72" s="3" t="s">
        <v>71</v>
      </c>
      <c r="B72" s="3" t="s">
        <v>72</v>
      </c>
      <c r="C72" s="3">
        <v>4502</v>
      </c>
      <c r="D72" s="3"/>
      <c r="E72" s="3">
        <v>12</v>
      </c>
      <c r="F72" s="3">
        <v>3</v>
      </c>
      <c r="G72" s="3">
        <v>8</v>
      </c>
      <c r="H72" s="3">
        <v>1</v>
      </c>
      <c r="I72" s="3"/>
      <c r="J72" s="4">
        <f>(IF(C72&lt;1000,50,0))+(IF(AND(C72&gt;1000,C72&lt;4999),100,0))+(IF(AND(C72&gt;5000,C72&lt;6999),200,0))+(IF(AND(C72&gt;7000,C72&lt;9999),300,0))+(IF(AND(C72&gt;10000,C72&lt;14999),600,0))+(IF(C72&gt;15000,1000,0))+(D72*1)+(E72*1)+(G72*1)+(F72*50)+(H72*1)+(I72*200)</f>
        <v>271</v>
      </c>
      <c r="K72" s="3" t="b">
        <f>OR(I72&gt;0,F72&gt;E72/3,E72&gt;60,C72&gt;20000)</f>
        <v>0</v>
      </c>
      <c r="L72" s="3" t="s">
        <v>73</v>
      </c>
      <c r="M72" s="3"/>
    </row>
    <row r="73" spans="1:13" ht="24" customHeight="1">
      <c r="A73" s="3" t="s">
        <v>183</v>
      </c>
      <c r="B73" s="3" t="s">
        <v>184</v>
      </c>
      <c r="C73" s="3">
        <v>2747</v>
      </c>
      <c r="D73" s="3">
        <v>21</v>
      </c>
      <c r="E73" s="3">
        <v>30</v>
      </c>
      <c r="F73" s="3">
        <v>2</v>
      </c>
      <c r="G73" s="3">
        <v>11</v>
      </c>
      <c r="H73" s="3">
        <v>1</v>
      </c>
      <c r="I73" s="3"/>
      <c r="J73" s="4">
        <f>(IF(C73&lt;1000,50,0))+(IF(AND(C73&gt;1000,C73&lt;4999),100,0))+(IF(AND(C73&gt;5000,C73&lt;6999),200,0))+(IF(AND(C73&gt;7000,C73&lt;9999),300,0))+(IF(AND(C73&gt;10000,C73&lt;14999),600,0))+(IF(C73&gt;15000,1000,0))+(D73*1)+(E73*1)+(G73*1)+(F73*50)+(H73*1)+(I73*200)</f>
        <v>263</v>
      </c>
      <c r="K73" s="3" t="b">
        <f>OR(I73&gt;0,F73&gt;E73/3,E73&gt;60,C73&gt;20000)</f>
        <v>0</v>
      </c>
      <c r="L73" s="3" t="s">
        <v>185</v>
      </c>
      <c r="M73" s="3"/>
    </row>
    <row r="74" spans="1:13" ht="24" customHeight="1">
      <c r="A74" s="3" t="s">
        <v>50</v>
      </c>
      <c r="B74" s="3" t="s">
        <v>51</v>
      </c>
      <c r="C74" s="3">
        <v>6038</v>
      </c>
      <c r="D74" s="3"/>
      <c r="E74" s="3">
        <v>8</v>
      </c>
      <c r="F74" s="3">
        <v>1</v>
      </c>
      <c r="G74" s="3">
        <v>4</v>
      </c>
      <c r="H74" s="3">
        <v>1</v>
      </c>
      <c r="I74" s="3"/>
      <c r="J74" s="4">
        <f>(IF(C74&lt;1000,50,0))+(IF(AND(C74&gt;1000,C74&lt;4999),100,0))+(IF(AND(C74&gt;5000,C74&lt;6999),200,0))+(IF(AND(C74&gt;7000,C74&lt;9999),300,0))+(IF(AND(C74&gt;10000,C74&lt;14999),600,0))+(IF(C74&gt;15000,1000,0))+(D74*1)+(E74*1)+(G74*1)+(F74*50)+(H74*1)+(I74*200)</f>
        <v>263</v>
      </c>
      <c r="K74" s="3" t="b">
        <f>OR(I74&gt;0,F74&gt;E74/3,E74&gt;60,C74&gt;20000)</f>
        <v>0</v>
      </c>
      <c r="L74" s="3" t="s">
        <v>52</v>
      </c>
      <c r="M74" s="3"/>
    </row>
    <row r="75" spans="1:13" ht="24" customHeight="1">
      <c r="A75" s="3" t="s">
        <v>469</v>
      </c>
      <c r="B75" s="3" t="s">
        <v>470</v>
      </c>
      <c r="C75" s="3">
        <v>952</v>
      </c>
      <c r="D75" s="3"/>
      <c r="E75" s="3">
        <v>5</v>
      </c>
      <c r="F75" s="3">
        <v>0</v>
      </c>
      <c r="G75" s="3">
        <v>3</v>
      </c>
      <c r="H75" s="3">
        <v>0</v>
      </c>
      <c r="I75" s="3">
        <v>1</v>
      </c>
      <c r="J75" s="4">
        <f>(IF(C75&lt;1000,50,0))+(IF(AND(C75&gt;1000,C75&lt;4999),100,0))+(IF(AND(C75&gt;5000,C75&lt;6999),200,0))+(IF(AND(C75&gt;7000,C75&lt;9999),300,0))+(IF(AND(C75&gt;10000,C75&lt;14999),600,0))+(IF(C75&gt;15000,1000,0))+(D75*1)+(E75*1)+(G75*1)+(F75*50)+(H75*1)+(I75*200)</f>
        <v>258</v>
      </c>
      <c r="K75" s="3" t="b">
        <f>OR(I75&gt;0,F75&gt;E75/3,E75&gt;60,C75&gt;20000)</f>
        <v>1</v>
      </c>
      <c r="L75" s="3" t="s">
        <v>471</v>
      </c>
      <c r="M75" s="3"/>
    </row>
    <row r="76" spans="1:13" ht="24" customHeight="1">
      <c r="A76" s="3" t="s">
        <v>104</v>
      </c>
      <c r="B76" s="3" t="s">
        <v>105</v>
      </c>
      <c r="C76" s="3">
        <v>5802</v>
      </c>
      <c r="D76" s="3"/>
      <c r="E76" s="3">
        <v>2</v>
      </c>
      <c r="F76" s="3">
        <v>1</v>
      </c>
      <c r="G76" s="3">
        <v>4</v>
      </c>
      <c r="H76" s="3">
        <v>0</v>
      </c>
      <c r="I76" s="3"/>
      <c r="J76" s="4">
        <f>(IF(C76&lt;1000,50,0))+(IF(AND(C76&gt;1000,C76&lt;4999),100,0))+(IF(AND(C76&gt;5000,C76&lt;6999),200,0))+(IF(AND(C76&gt;7000,C76&lt;9999),300,0))+(IF(AND(C76&gt;10000,C76&lt;14999),600,0))+(IF(C76&gt;15000,1000,0))+(D76*1)+(E76*1)+(G76*1)+(F76*50)+(H76*1)+(I76*200)</f>
        <v>256</v>
      </c>
      <c r="K76" s="3" t="b">
        <f>OR(I76&gt;0,F76&gt;E76/3,E76&gt;60,C76&gt;20000)</f>
        <v>1</v>
      </c>
      <c r="L76" s="3" t="s">
        <v>106</v>
      </c>
      <c r="M76" s="3"/>
    </row>
    <row r="77" spans="1:13" ht="24" customHeight="1">
      <c r="A77" s="3" t="s">
        <v>445</v>
      </c>
      <c r="B77" s="3" t="s">
        <v>446</v>
      </c>
      <c r="C77" s="3">
        <v>3154</v>
      </c>
      <c r="D77" s="3"/>
      <c r="E77" s="3">
        <v>25</v>
      </c>
      <c r="F77" s="3">
        <v>1</v>
      </c>
      <c r="G77" s="3">
        <v>40</v>
      </c>
      <c r="H77" s="3">
        <v>40</v>
      </c>
      <c r="I77" s="3"/>
      <c r="J77" s="4">
        <f>(IF(C77&lt;1000,50,0))+(IF(AND(C77&gt;1000,C77&lt;4999),100,0))+(IF(AND(C77&gt;5000,C77&lt;6999),200,0))+(IF(AND(C77&gt;7000,C77&lt;9999),300,0))+(IF(AND(C77&gt;10000,C77&lt;14999),600,0))+(IF(C77&gt;15000,1000,0))+(D77*1)+(E77*1)+(G77*1)+(F77*50)+(H77*1)+(I77*200)</f>
        <v>255</v>
      </c>
      <c r="K77" s="3" t="b">
        <f>OR(I77&gt;0,F77&gt;E77/3,E77&gt;60,C77&gt;20000)</f>
        <v>0</v>
      </c>
      <c r="L77" s="3" t="s">
        <v>447</v>
      </c>
      <c r="M77" s="3"/>
    </row>
    <row r="78" spans="1:13" ht="24" customHeight="1">
      <c r="A78" s="3" t="s">
        <v>159</v>
      </c>
      <c r="B78" s="3" t="s">
        <v>160</v>
      </c>
      <c r="C78" s="3">
        <v>1977</v>
      </c>
      <c r="D78" s="3">
        <v>0</v>
      </c>
      <c r="E78" s="3">
        <v>15</v>
      </c>
      <c r="F78" s="3">
        <v>2</v>
      </c>
      <c r="G78" s="3">
        <v>16</v>
      </c>
      <c r="H78" s="3">
        <v>6</v>
      </c>
      <c r="I78" s="3"/>
      <c r="J78" s="4">
        <f>(IF(C78&lt;1000,50,0))+(IF(AND(C78&gt;1000,C78&lt;4999),100,0))+(IF(AND(C78&gt;5000,C78&lt;6999),200,0))+(IF(AND(C78&gt;7000,C78&lt;9999),300,0))+(IF(AND(C78&gt;10000,C78&lt;14999),600,0))+(IF(C78&gt;15000,1000,0))+(D78*1)+(E78*1)+(G78*1)+(F78*50)+(H78*1)+(I78*200)</f>
        <v>237</v>
      </c>
      <c r="K78" s="3" t="b">
        <f>OR(I78&gt;0,F78&gt;E78/3,E78&gt;60,C78&gt;20000)</f>
        <v>0</v>
      </c>
      <c r="L78" s="3" t="s">
        <v>161</v>
      </c>
      <c r="M78" s="3"/>
    </row>
    <row r="79" spans="1:13" ht="24" customHeight="1">
      <c r="A79" s="3" t="s">
        <v>286</v>
      </c>
      <c r="B79" s="3" t="s">
        <v>287</v>
      </c>
      <c r="C79" s="3">
        <v>6567</v>
      </c>
      <c r="D79" s="3">
        <v>8</v>
      </c>
      <c r="E79" s="3">
        <v>13</v>
      </c>
      <c r="F79" s="3">
        <v>0</v>
      </c>
      <c r="G79" s="3">
        <v>12</v>
      </c>
      <c r="H79" s="3">
        <v>4</v>
      </c>
      <c r="I79" s="3"/>
      <c r="J79" s="4">
        <f>(IF(C79&lt;1000,50,0))+(IF(AND(C79&gt;1000,C79&lt;4999),100,0))+(IF(AND(C79&gt;5000,C79&lt;6999),200,0))+(IF(AND(C79&gt;7000,C79&lt;9999),300,0))+(IF(AND(C79&gt;10000,C79&lt;14999),600,0))+(IF(C79&gt;15000,1000,0))+(D79*1)+(E79*1)+(G79*1)+(F79*50)+(H79*1)+(I79*200)</f>
        <v>237</v>
      </c>
      <c r="K79" s="3" t="b">
        <f>OR(I79&gt;0,F79&gt;E79/3,E79&gt;60,C79&gt;20000)</f>
        <v>0</v>
      </c>
      <c r="L79" s="3" t="s">
        <v>288</v>
      </c>
      <c r="M79" s="3"/>
    </row>
    <row r="80" spans="1:13" ht="24" customHeight="1">
      <c r="A80" s="3" t="s">
        <v>493</v>
      </c>
      <c r="B80" s="3">
        <v>8913130431</v>
      </c>
      <c r="C80" s="3">
        <v>1386</v>
      </c>
      <c r="D80" s="3">
        <v>2</v>
      </c>
      <c r="E80" s="3">
        <v>11</v>
      </c>
      <c r="F80" s="3">
        <v>2</v>
      </c>
      <c r="G80" s="3">
        <v>5</v>
      </c>
      <c r="H80" s="3">
        <v>1</v>
      </c>
      <c r="I80" s="3"/>
      <c r="J80" s="4">
        <f>(IF(C80&lt;1000,50,0))+(IF(AND(C80&gt;1000,C80&lt;4999),100,0))+(IF(AND(C80&gt;5000,C80&lt;6999),200,0))+(IF(AND(C80&gt;7000,C80&lt;9999),300,0))+(IF(AND(C80&gt;10000,C80&lt;14999),600,0))+(IF(C80&gt;15000,1000,0))+(D80*1)+(E80*1)+(G80*1)+(F80*50)+(H80*1)+(I80*200)</f>
        <v>219</v>
      </c>
      <c r="K80" s="3" t="b">
        <f>OR(I80&gt;0,F80&gt;E80/3,E80&gt;60,C80&gt;20000)</f>
        <v>0</v>
      </c>
      <c r="L80" s="3" t="s">
        <v>494</v>
      </c>
      <c r="M80" s="3"/>
    </row>
    <row r="81" spans="1:13" ht="24" customHeight="1">
      <c r="A81" s="3" t="s">
        <v>198</v>
      </c>
      <c r="B81" s="3" t="s">
        <v>199</v>
      </c>
      <c r="C81" s="3">
        <v>6241</v>
      </c>
      <c r="D81" s="3">
        <v>4</v>
      </c>
      <c r="E81" s="3">
        <v>3</v>
      </c>
      <c r="F81" s="3">
        <v>0</v>
      </c>
      <c r="G81" s="3">
        <v>4</v>
      </c>
      <c r="H81" s="3">
        <v>4</v>
      </c>
      <c r="I81" s="3"/>
      <c r="J81" s="4">
        <f>(IF(C81&lt;1000,50,0))+(IF(AND(C81&gt;1000,C81&lt;4999),100,0))+(IF(AND(C81&gt;5000,C81&lt;6999),200,0))+(IF(AND(C81&gt;7000,C81&lt;9999),300,0))+(IF(AND(C81&gt;10000,C81&lt;14999),600,0))+(IF(C81&gt;15000,1000,0))+(D81*1)+(E81*1)+(G81*1)+(F81*50)+(H81*1)+(I81*200)</f>
        <v>215</v>
      </c>
      <c r="K81" s="3" t="b">
        <f>OR(I81&gt;0,F81&gt;E81/3,E81&gt;60,C81&gt;20000)</f>
        <v>0</v>
      </c>
      <c r="L81" s="3" t="s">
        <v>200</v>
      </c>
      <c r="M81" s="3"/>
    </row>
    <row r="82" spans="1:13" ht="24" customHeight="1">
      <c r="A82" s="3" t="s">
        <v>339</v>
      </c>
      <c r="B82" s="3" t="s">
        <v>340</v>
      </c>
      <c r="C82" s="3">
        <v>5395</v>
      </c>
      <c r="D82" s="3">
        <v>5</v>
      </c>
      <c r="E82" s="3">
        <v>3</v>
      </c>
      <c r="F82" s="3">
        <v>0</v>
      </c>
      <c r="G82" s="3">
        <v>5</v>
      </c>
      <c r="H82" s="3">
        <v>0</v>
      </c>
      <c r="I82" s="3"/>
      <c r="J82" s="4">
        <f>(IF(C82&lt;1000,50,0))+(IF(AND(C82&gt;1000,C82&lt;4999),100,0))+(IF(AND(C82&gt;5000,C82&lt;6999),200,0))+(IF(AND(C82&gt;7000,C82&lt;9999),300,0))+(IF(AND(C82&gt;10000,C82&lt;14999),600,0))+(IF(C82&gt;15000,1000,0))+(D82*1)+(E82*1)+(G82*1)+(F82*50)+(H82*1)+(I82*200)</f>
        <v>213</v>
      </c>
      <c r="K82" s="3" t="b">
        <f>OR(I82&gt;0,F82&gt;E82/3,E82&gt;60,C82&gt;20000)</f>
        <v>0</v>
      </c>
      <c r="L82" s="3" t="s">
        <v>341</v>
      </c>
      <c r="M82" s="3"/>
    </row>
    <row r="83" spans="1:13" ht="24" customHeight="1">
      <c r="A83" s="3" t="s">
        <v>463</v>
      </c>
      <c r="B83" s="3" t="s">
        <v>464</v>
      </c>
      <c r="C83" s="3">
        <v>3036</v>
      </c>
      <c r="D83" s="3"/>
      <c r="E83" s="3">
        <v>6</v>
      </c>
      <c r="F83" s="3">
        <v>2</v>
      </c>
      <c r="G83" s="3">
        <v>5</v>
      </c>
      <c r="H83" s="3">
        <v>0</v>
      </c>
      <c r="I83" s="3"/>
      <c r="J83" s="4">
        <f>(IF(C83&lt;1000,50,0))+(IF(AND(C83&gt;1000,C83&lt;4999),100,0))+(IF(AND(C83&gt;5000,C83&lt;6999),200,0))+(IF(AND(C83&gt;7000,C83&lt;9999),300,0))+(IF(AND(C83&gt;10000,C83&lt;14999),600,0))+(IF(C83&gt;15000,1000,0))+(D83*1)+(E83*1)+(G83*1)+(F83*50)+(H83*1)+(I83*200)</f>
        <v>211</v>
      </c>
      <c r="K83" s="3" t="b">
        <f>OR(I83&gt;0,F83&gt;E83/3,E83&gt;60,C83&gt;20000)</f>
        <v>0</v>
      </c>
      <c r="L83" s="3" t="s">
        <v>465</v>
      </c>
      <c r="M83" s="3"/>
    </row>
    <row r="84" spans="1:13" ht="24" customHeight="1">
      <c r="A84" s="3" t="s">
        <v>5</v>
      </c>
      <c r="B84" s="3" t="s">
        <v>6</v>
      </c>
      <c r="C84" s="3">
        <v>5449</v>
      </c>
      <c r="D84" s="3">
        <v>0</v>
      </c>
      <c r="E84" s="3">
        <v>4</v>
      </c>
      <c r="F84" s="3">
        <v>0</v>
      </c>
      <c r="G84" s="3">
        <v>4</v>
      </c>
      <c r="H84" s="3">
        <v>1</v>
      </c>
      <c r="I84" s="3"/>
      <c r="J84" s="4">
        <f>(IF(C84&lt;1000,50,0))+(IF(AND(C84&gt;1000,C84&lt;4999),100,0))+(IF(AND(C84&gt;5000,C84&lt;6999),200,0))+(IF(AND(C84&gt;7000,C84&lt;9999),300,0))+(IF(AND(C84&gt;10000,C84&lt;14999),600,0))+(IF(C84&gt;15000,1000,0))+(D84*1)+(E84*1)+(G84*1)+(F84*50)+(H84*1)+(I84*200)</f>
        <v>209</v>
      </c>
      <c r="K84" s="3" t="b">
        <f>OR(I84&gt;0,F84&gt;E84/3,E84&gt;60,C84&gt;20000)</f>
        <v>0</v>
      </c>
      <c r="L84" s="3" t="s">
        <v>7</v>
      </c>
      <c r="M84" s="3"/>
    </row>
    <row r="85" spans="1:13" ht="24" customHeight="1">
      <c r="A85" s="3" t="s">
        <v>8</v>
      </c>
      <c r="B85" s="3" t="s">
        <v>9</v>
      </c>
      <c r="C85" s="3">
        <v>6281</v>
      </c>
      <c r="D85" s="3"/>
      <c r="E85" s="3">
        <v>4</v>
      </c>
      <c r="F85" s="3">
        <v>0</v>
      </c>
      <c r="G85" s="3">
        <v>4</v>
      </c>
      <c r="H85" s="3">
        <v>0</v>
      </c>
      <c r="I85" s="3"/>
      <c r="J85" s="4">
        <f>(IF(C85&lt;1000,50,0))+(IF(AND(C85&gt;1000,C85&lt;4999),100,0))+(IF(AND(C85&gt;5000,C85&lt;6999),200,0))+(IF(AND(C85&gt;7000,C85&lt;9999),300,0))+(IF(AND(C85&gt;10000,C85&lt;14999),600,0))+(IF(C85&gt;15000,1000,0))+(D85*1)+(E85*1)+(G85*1)+(F85*50)+(H85*1)+(I85*200)</f>
        <v>208</v>
      </c>
      <c r="K85" s="3" t="b">
        <f>OR(I85&gt;0,F85&gt;E85/3,E85&gt;60,C85&gt;20000)</f>
        <v>0</v>
      </c>
      <c r="L85" s="3" t="s">
        <v>10</v>
      </c>
      <c r="M85" s="3"/>
    </row>
    <row r="86" spans="1:13" ht="24" customHeight="1">
      <c r="A86" s="3" t="s">
        <v>141</v>
      </c>
      <c r="B86" s="3" t="s">
        <v>142</v>
      </c>
      <c r="C86" s="3">
        <v>6073</v>
      </c>
      <c r="D86" s="3">
        <v>4</v>
      </c>
      <c r="E86" s="3">
        <v>1</v>
      </c>
      <c r="F86" s="3">
        <v>0</v>
      </c>
      <c r="G86" s="3">
        <v>3</v>
      </c>
      <c r="H86" s="3">
        <v>0</v>
      </c>
      <c r="I86" s="3"/>
      <c r="J86" s="4">
        <f>(IF(C86&lt;1000,50,0))+(IF(AND(C86&gt;1000,C86&lt;4999),100,0))+(IF(AND(C86&gt;5000,C86&lt;6999),200,0))+(IF(AND(C86&gt;7000,C86&lt;9999),300,0))+(IF(AND(C86&gt;10000,C86&lt;14999),600,0))+(IF(C86&gt;15000,1000,0))+(D86*1)+(E86*1)+(G86*1)+(F86*50)+(H86*1)+(I86*200)</f>
        <v>208</v>
      </c>
      <c r="K86" s="3" t="b">
        <f>OR(I86&gt;0,F86&gt;E86/3,E86&gt;60,C86&gt;20000)</f>
        <v>0</v>
      </c>
      <c r="L86" s="3" t="s">
        <v>143</v>
      </c>
      <c r="M86" s="3"/>
    </row>
    <row r="87" spans="1:13" ht="24" customHeight="1">
      <c r="A87" s="3" t="s">
        <v>41</v>
      </c>
      <c r="B87" s="3" t="s">
        <v>42</v>
      </c>
      <c r="C87" s="3">
        <v>5149</v>
      </c>
      <c r="D87" s="3"/>
      <c r="E87" s="3">
        <v>3</v>
      </c>
      <c r="F87" s="3">
        <v>0</v>
      </c>
      <c r="G87" s="3">
        <v>3</v>
      </c>
      <c r="H87" s="3">
        <v>0</v>
      </c>
      <c r="I87" s="3"/>
      <c r="J87" s="4">
        <f>(IF(C87&lt;1000,50,0))+(IF(AND(C87&gt;1000,C87&lt;4999),100,0))+(IF(AND(C87&gt;5000,C87&lt;6999),200,0))+(IF(AND(C87&gt;7000,C87&lt;9999),300,0))+(IF(AND(C87&gt;10000,C87&lt;14999),600,0))+(IF(C87&gt;15000,1000,0))+(D87*1)+(E87*1)+(G87*1)+(F87*50)+(H87*1)+(I87*200)</f>
        <v>206</v>
      </c>
      <c r="K87" s="3" t="b">
        <f>OR(I87&gt;0,F87&gt;E87/3,E87&gt;60,C87&gt;20000)</f>
        <v>0</v>
      </c>
      <c r="L87" s="3" t="s">
        <v>43</v>
      </c>
      <c r="M87" s="3"/>
    </row>
    <row r="88" spans="1:13" ht="24" customHeight="1">
      <c r="A88" s="3" t="s">
        <v>369</v>
      </c>
      <c r="B88" s="3" t="s">
        <v>370</v>
      </c>
      <c r="C88" s="3">
        <v>5933</v>
      </c>
      <c r="D88" s="3">
        <v>0</v>
      </c>
      <c r="E88" s="3">
        <v>2</v>
      </c>
      <c r="F88" s="3">
        <v>0</v>
      </c>
      <c r="G88" s="3">
        <v>3</v>
      </c>
      <c r="H88" s="3">
        <v>1</v>
      </c>
      <c r="I88" s="3"/>
      <c r="J88" s="4">
        <f>(IF(C88&lt;1000,50,0))+(IF(AND(C88&gt;1000,C88&lt;4999),100,0))+(IF(AND(C88&gt;5000,C88&lt;6999),200,0))+(IF(AND(C88&gt;7000,C88&lt;9999),300,0))+(IF(AND(C88&gt;10000,C88&lt;14999),600,0))+(IF(C88&gt;15000,1000,0))+(D88*1)+(E88*1)+(G88*1)+(F88*50)+(H88*1)+(I88*200)</f>
        <v>206</v>
      </c>
      <c r="K88" s="3" t="b">
        <f>OR(I88&gt;0,F88&gt;E88/3,E88&gt;60,C88&gt;20000)</f>
        <v>0</v>
      </c>
      <c r="L88" s="3" t="s">
        <v>371</v>
      </c>
      <c r="M88" s="3"/>
    </row>
    <row r="89" spans="1:13" ht="24" customHeight="1">
      <c r="A89" s="3" t="s">
        <v>233</v>
      </c>
      <c r="B89" s="3" t="s">
        <v>234</v>
      </c>
      <c r="C89" s="3">
        <v>4103</v>
      </c>
      <c r="D89" s="3"/>
      <c r="E89" s="3">
        <v>2</v>
      </c>
      <c r="F89" s="3">
        <v>2</v>
      </c>
      <c r="G89" s="3">
        <v>3</v>
      </c>
      <c r="H89" s="3">
        <v>1</v>
      </c>
      <c r="I89" s="3"/>
      <c r="J89" s="4">
        <f>(IF(C89&lt;1000,50,0))+(IF(AND(C89&gt;1000,C89&lt;4999),100,0))+(IF(AND(C89&gt;5000,C89&lt;6999),200,0))+(IF(AND(C89&gt;7000,C89&lt;9999),300,0))+(IF(AND(C89&gt;10000,C89&lt;14999),600,0))+(IF(C89&gt;15000,1000,0))+(D89*1)+(E89*1)+(G89*1)+(F89*50)+(H89*1)+(I89*200)</f>
        <v>206</v>
      </c>
      <c r="K89" s="3" t="b">
        <f>OR(I89&gt;0,F89&gt;E89/3,E89&gt;60,C89&gt;20000)</f>
        <v>1</v>
      </c>
      <c r="L89" s="3" t="s">
        <v>235</v>
      </c>
      <c r="M89" s="3"/>
    </row>
    <row r="90" spans="1:13" ht="24" customHeight="1">
      <c r="A90" s="3" t="s">
        <v>129</v>
      </c>
      <c r="B90" s="3" t="s">
        <v>130</v>
      </c>
      <c r="C90" s="3">
        <v>1305</v>
      </c>
      <c r="D90" s="3"/>
      <c r="E90" s="3">
        <v>5</v>
      </c>
      <c r="F90" s="3">
        <v>2</v>
      </c>
      <c r="G90" s="3">
        <v>0</v>
      </c>
      <c r="H90" s="3">
        <v>0</v>
      </c>
      <c r="I90" s="3"/>
      <c r="J90" s="4">
        <f>(IF(C90&lt;1000,50,0))+(IF(AND(C90&gt;1000,C90&lt;4999),100,0))+(IF(AND(C90&gt;5000,C90&lt;6999),200,0))+(IF(AND(C90&gt;7000,C90&lt;9999),300,0))+(IF(AND(C90&gt;10000,C90&lt;14999),600,0))+(IF(C90&gt;15000,1000,0))+(D90*1)+(E90*1)+(G90*1)+(F90*50)+(H90*1)+(I90*200)</f>
        <v>205</v>
      </c>
      <c r="K90" s="3" t="b">
        <f>OR(I90&gt;0,F90&gt;E90/3,E90&gt;60,C90&gt;20000)</f>
        <v>1</v>
      </c>
      <c r="L90" s="3" t="s">
        <v>131</v>
      </c>
      <c r="M90" s="3"/>
    </row>
    <row r="91" spans="1:13" ht="24" customHeight="1">
      <c r="A91" s="3" t="s">
        <v>372</v>
      </c>
      <c r="B91" s="3" t="s">
        <v>373</v>
      </c>
      <c r="C91" s="3">
        <v>1442</v>
      </c>
      <c r="D91" s="3"/>
      <c r="E91" s="3">
        <v>2</v>
      </c>
      <c r="F91" s="3">
        <v>2</v>
      </c>
      <c r="G91" s="3">
        <v>1</v>
      </c>
      <c r="H91" s="3">
        <v>0</v>
      </c>
      <c r="I91" s="3"/>
      <c r="J91" s="4">
        <f>(IF(C91&lt;1000,50,0))+(IF(AND(C91&gt;1000,C91&lt;4999),100,0))+(IF(AND(C91&gt;5000,C91&lt;6999),200,0))+(IF(AND(C91&gt;7000,C91&lt;9999),300,0))+(IF(AND(C91&gt;10000,C91&lt;14999),600,0))+(IF(C91&gt;15000,1000,0))+(D91*1)+(E91*1)+(G91*1)+(F91*50)+(H91*1)+(I91*200)</f>
        <v>203</v>
      </c>
      <c r="K91" s="3" t="b">
        <f>OR(I91&gt;0,F91&gt;E91/3,E91&gt;60,C91&gt;20000)</f>
        <v>1</v>
      </c>
      <c r="L91" s="3" t="s">
        <v>374</v>
      </c>
      <c r="M91" s="3"/>
    </row>
    <row r="92" spans="1:13" ht="24" customHeight="1">
      <c r="A92" s="3" t="s">
        <v>230</v>
      </c>
      <c r="B92" s="3" t="s">
        <v>231</v>
      </c>
      <c r="C92" s="3">
        <v>5067</v>
      </c>
      <c r="D92" s="3"/>
      <c r="E92" s="3">
        <v>1</v>
      </c>
      <c r="F92" s="3">
        <v>0</v>
      </c>
      <c r="G92" s="3">
        <v>2</v>
      </c>
      <c r="H92" s="3">
        <v>0</v>
      </c>
      <c r="I92" s="3"/>
      <c r="J92" s="4">
        <f>(IF(C92&lt;1000,50,0))+(IF(AND(C92&gt;1000,C92&lt;4999),100,0))+(IF(AND(C92&gt;5000,C92&lt;6999),200,0))+(IF(AND(C92&gt;7000,C92&lt;9999),300,0))+(IF(AND(C92&gt;10000,C92&lt;14999),600,0))+(IF(C92&gt;15000,1000,0))+(D92*1)+(E92*1)+(G92*1)+(F92*50)+(H92*1)+(I92*200)</f>
        <v>203</v>
      </c>
      <c r="K92" s="3" t="b">
        <f>OR(I92&gt;0,F92&gt;E92/3,E92&gt;60,C92&gt;20000)</f>
        <v>0</v>
      </c>
      <c r="L92" s="3" t="s">
        <v>232</v>
      </c>
      <c r="M92" s="3"/>
    </row>
    <row r="93" spans="1:13" ht="24" customHeight="1">
      <c r="A93" s="3" t="s">
        <v>498</v>
      </c>
      <c r="B93" s="3">
        <v>86249174</v>
      </c>
      <c r="C93" s="3">
        <v>1180</v>
      </c>
      <c r="D93" s="3"/>
      <c r="E93" s="3">
        <v>27</v>
      </c>
      <c r="F93" s="3">
        <v>1</v>
      </c>
      <c r="G93" s="3">
        <v>14</v>
      </c>
      <c r="H93" s="3">
        <v>1</v>
      </c>
      <c r="I93" s="3"/>
      <c r="J93" s="4">
        <f>(IF(C93&lt;1000,50,0))+(IF(AND(C93&gt;1000,C93&lt;4999),100,0))+(IF(AND(C93&gt;5000,C93&lt;6999),200,0))+(IF(AND(C93&gt;7000,C93&lt;9999),300,0))+(IF(AND(C93&gt;10000,C93&lt;14999),600,0))+(IF(C93&gt;15000,1000,0))+(D93*1)+(E93*1)+(G93*1)+(F93*50)+(H93*1)+(I93*200)</f>
        <v>192</v>
      </c>
      <c r="K93" s="3" t="b">
        <f>OR(I93&gt;0,F93&gt;E93/3,E93&gt;60,C93&gt;20000)</f>
        <v>0</v>
      </c>
      <c r="L93" s="3" t="s">
        <v>499</v>
      </c>
      <c r="M93" s="3"/>
    </row>
    <row r="94" spans="1:13" ht="24" customHeight="1">
      <c r="A94" s="3" t="s">
        <v>174</v>
      </c>
      <c r="B94" s="3" t="s">
        <v>175</v>
      </c>
      <c r="C94" s="3">
        <v>2709</v>
      </c>
      <c r="D94" s="3">
        <v>12</v>
      </c>
      <c r="E94" s="3">
        <v>13</v>
      </c>
      <c r="F94" s="3">
        <v>1</v>
      </c>
      <c r="G94" s="3">
        <v>7</v>
      </c>
      <c r="H94" s="3">
        <v>0</v>
      </c>
      <c r="I94" s="3"/>
      <c r="J94" s="4">
        <f>(IF(C94&lt;1000,50,0))+(IF(AND(C94&gt;1000,C94&lt;4999),100,0))+(IF(AND(C94&gt;5000,C94&lt;6999),200,0))+(IF(AND(C94&gt;7000,C94&lt;9999),300,0))+(IF(AND(C94&gt;10000,C94&lt;14999),600,0))+(IF(C94&gt;15000,1000,0))+(D94*1)+(E94*1)+(G94*1)+(F94*50)+(H94*1)+(I94*200)</f>
        <v>182</v>
      </c>
      <c r="K94" s="3" t="b">
        <f>OR(I94&gt;0,F94&gt;E94/3,E94&gt;60,C94&gt;20000)</f>
        <v>0</v>
      </c>
      <c r="L94" s="3" t="s">
        <v>176</v>
      </c>
      <c r="M94" s="3"/>
    </row>
    <row r="95" spans="1:13" ht="24" customHeight="1">
      <c r="A95" s="3" t="s">
        <v>29</v>
      </c>
      <c r="B95" s="3" t="s">
        <v>30</v>
      </c>
      <c r="C95" s="3">
        <v>3030</v>
      </c>
      <c r="D95" s="3"/>
      <c r="E95" s="3">
        <v>11</v>
      </c>
      <c r="F95" s="3">
        <v>1</v>
      </c>
      <c r="G95" s="3">
        <v>9</v>
      </c>
      <c r="H95" s="3">
        <v>12</v>
      </c>
      <c r="I95" s="3"/>
      <c r="J95" s="4">
        <f>(IF(C95&lt;1000,50,0))+(IF(AND(C95&gt;1000,C95&lt;4999),100,0))+(IF(AND(C95&gt;5000,C95&lt;6999),200,0))+(IF(AND(C95&gt;7000,C95&lt;9999),300,0))+(IF(AND(C95&gt;10000,C95&lt;14999),600,0))+(IF(C95&gt;15000,1000,0))+(D95*1)+(E95*1)+(G95*1)+(F95*50)+(H95*1)+(I95*200)</f>
        <v>182</v>
      </c>
      <c r="K95" s="3" t="b">
        <f>OR(I95&gt;0,F95&gt;E95/3,E95&gt;60,C95&gt;20000)</f>
        <v>0</v>
      </c>
      <c r="L95" s="3" t="s">
        <v>31</v>
      </c>
      <c r="M95" s="3"/>
    </row>
    <row r="96" spans="1:13" ht="24" customHeight="1">
      <c r="A96" s="3" t="s">
        <v>309</v>
      </c>
      <c r="B96" s="3" t="s">
        <v>310</v>
      </c>
      <c r="C96" s="3">
        <v>3774</v>
      </c>
      <c r="D96" s="3">
        <v>0</v>
      </c>
      <c r="E96" s="3">
        <v>7</v>
      </c>
      <c r="F96" s="3">
        <v>1</v>
      </c>
      <c r="G96" s="3">
        <v>11</v>
      </c>
      <c r="H96" s="3">
        <v>3</v>
      </c>
      <c r="I96" s="3"/>
      <c r="J96" s="4">
        <f>(IF(C96&lt;1000,50,0))+(IF(AND(C96&gt;1000,C96&lt;4999),100,0))+(IF(AND(C96&gt;5000,C96&lt;6999),200,0))+(IF(AND(C96&gt;7000,C96&lt;9999),300,0))+(IF(AND(C96&gt;10000,C96&lt;14999),600,0))+(IF(C96&gt;15000,1000,0))+(D96*1)+(E96*1)+(G96*1)+(F96*50)+(H96*1)+(I96*200)</f>
        <v>171</v>
      </c>
      <c r="K96" s="3" t="b">
        <f>OR(I96&gt;0,F96&gt;E96/3,E96&gt;60,C96&gt;20000)</f>
        <v>0</v>
      </c>
      <c r="L96" s="3" t="s">
        <v>311</v>
      </c>
      <c r="M96" s="3"/>
    </row>
    <row r="97" spans="1:13" ht="24" customHeight="1">
      <c r="A97" s="3" t="s">
        <v>360</v>
      </c>
      <c r="B97" s="3" t="s">
        <v>361</v>
      </c>
      <c r="C97" s="3">
        <v>4219</v>
      </c>
      <c r="D97" s="3"/>
      <c r="E97" s="3">
        <v>12</v>
      </c>
      <c r="F97" s="3">
        <v>1</v>
      </c>
      <c r="G97" s="3">
        <v>7</v>
      </c>
      <c r="H97" s="3">
        <v>0</v>
      </c>
      <c r="I97" s="3"/>
      <c r="J97" s="4">
        <f>(IF(C97&lt;1000,50,0))+(IF(AND(C97&gt;1000,C97&lt;4999),100,0))+(IF(AND(C97&gt;5000,C97&lt;6999),200,0))+(IF(AND(C97&gt;7000,C97&lt;9999),300,0))+(IF(AND(C97&gt;10000,C97&lt;14999),600,0))+(IF(C97&gt;15000,1000,0))+(D97*1)+(E97*1)+(G97*1)+(F97*50)+(H97*1)+(I97*200)</f>
        <v>169</v>
      </c>
      <c r="K97" s="3" t="b">
        <f>OR(I97&gt;0,F97&gt;E97/3,E97&gt;60,C97&gt;20000)</f>
        <v>0</v>
      </c>
      <c r="L97" s="3" t="s">
        <v>362</v>
      </c>
      <c r="M97" s="3"/>
    </row>
    <row r="98" spans="1:13" ht="24" customHeight="1">
      <c r="A98" s="3" t="s">
        <v>14</v>
      </c>
      <c r="B98" s="3" t="s">
        <v>15</v>
      </c>
      <c r="C98" s="3">
        <v>2355</v>
      </c>
      <c r="D98" s="3"/>
      <c r="E98" s="3">
        <v>2</v>
      </c>
      <c r="F98" s="3">
        <v>1</v>
      </c>
      <c r="G98" s="3">
        <v>16</v>
      </c>
      <c r="H98" s="3">
        <v>0</v>
      </c>
      <c r="I98" s="3"/>
      <c r="J98" s="4">
        <f>(IF(C98&lt;1000,50,0))+(IF(AND(C98&gt;1000,C98&lt;4999),100,0))+(IF(AND(C98&gt;5000,C98&lt;6999),200,0))+(IF(AND(C98&gt;7000,C98&lt;9999),300,0))+(IF(AND(C98&gt;10000,C98&lt;14999),600,0))+(IF(C98&gt;15000,1000,0))+(D98*1)+(E98*1)+(G98*1)+(F98*50)+(H98*1)+(I98*200)</f>
        <v>168</v>
      </c>
      <c r="K98" s="3" t="b">
        <f>OR(I98&gt;0,F98&gt;E98/3,E98&gt;60,C98&gt;20000)</f>
        <v>1</v>
      </c>
      <c r="L98" s="3" t="s">
        <v>16</v>
      </c>
      <c r="M98" s="3"/>
    </row>
    <row r="99" spans="1:13" ht="24" customHeight="1">
      <c r="A99" s="3" t="s">
        <v>116</v>
      </c>
      <c r="B99" s="3" t="s">
        <v>117</v>
      </c>
      <c r="C99" s="3">
        <v>4064</v>
      </c>
      <c r="D99" s="3">
        <v>5</v>
      </c>
      <c r="E99" s="3">
        <v>1</v>
      </c>
      <c r="F99" s="3">
        <v>1</v>
      </c>
      <c r="G99" s="3">
        <v>4</v>
      </c>
      <c r="H99" s="3">
        <v>8</v>
      </c>
      <c r="I99" s="3"/>
      <c r="J99" s="4">
        <f>(IF(C99&lt;1000,50,0))+(IF(AND(C99&gt;1000,C99&lt;4999),100,0))+(IF(AND(C99&gt;5000,C99&lt;6999),200,0))+(IF(AND(C99&gt;7000,C99&lt;9999),300,0))+(IF(AND(C99&gt;10000,C99&lt;14999),600,0))+(IF(C99&gt;15000,1000,0))+(D99*1)+(E99*1)+(G99*1)+(F99*50)+(H99*1)+(I99*200)</f>
        <v>168</v>
      </c>
      <c r="K99" s="3" t="b">
        <f>OR(I99&gt;0,F99&gt;E99/3,E99&gt;60,C99&gt;20000)</f>
        <v>1</v>
      </c>
      <c r="L99" s="3" t="s">
        <v>118</v>
      </c>
      <c r="M99" s="3"/>
    </row>
    <row r="100" spans="1:13" ht="24" customHeight="1">
      <c r="A100" s="3" t="s">
        <v>186</v>
      </c>
      <c r="B100" s="3" t="s">
        <v>187</v>
      </c>
      <c r="C100" s="3">
        <v>2169</v>
      </c>
      <c r="D100" s="3">
        <v>8</v>
      </c>
      <c r="E100" s="3">
        <v>4</v>
      </c>
      <c r="F100" s="3">
        <v>1</v>
      </c>
      <c r="G100" s="3">
        <v>4</v>
      </c>
      <c r="H100" s="3">
        <v>0</v>
      </c>
      <c r="I100" s="3"/>
      <c r="J100" s="4">
        <f>(IF(C100&lt;1000,50,0))+(IF(AND(C100&gt;1000,C100&lt;4999),100,0))+(IF(AND(C100&gt;5000,C100&lt;6999),200,0))+(IF(AND(C100&gt;7000,C100&lt;9999),300,0))+(IF(AND(C100&gt;10000,C100&lt;14999),600,0))+(IF(C100&gt;15000,1000,0))+(D100*1)+(E100*1)+(G100*1)+(F100*50)+(H100*1)+(I100*200)</f>
        <v>166</v>
      </c>
      <c r="K100" s="3" t="b">
        <f>OR(I100&gt;0,F100&gt;E100/3,E100&gt;60,C100&gt;20000)</f>
        <v>0</v>
      </c>
      <c r="L100" s="3" t="s">
        <v>188</v>
      </c>
      <c r="M100" s="3"/>
    </row>
    <row r="101" spans="1:13" ht="24" customHeight="1">
      <c r="A101" s="3" t="s">
        <v>180</v>
      </c>
      <c r="B101" s="3" t="s">
        <v>181</v>
      </c>
      <c r="C101" s="3">
        <v>3138</v>
      </c>
      <c r="D101" s="3"/>
      <c r="E101" s="3">
        <v>10</v>
      </c>
      <c r="F101" s="3">
        <v>1</v>
      </c>
      <c r="G101" s="3">
        <v>2</v>
      </c>
      <c r="H101" s="3">
        <v>2</v>
      </c>
      <c r="I101" s="3"/>
      <c r="J101" s="4">
        <f>(IF(C101&lt;1000,50,0))+(IF(AND(C101&gt;1000,C101&lt;4999),100,0))+(IF(AND(C101&gt;5000,C101&lt;6999),200,0))+(IF(AND(C101&gt;7000,C101&lt;9999),300,0))+(IF(AND(C101&gt;10000,C101&lt;14999),600,0))+(IF(C101&gt;15000,1000,0))+(D101*1)+(E101*1)+(G101*1)+(F101*50)+(H101*1)+(I101*200)</f>
        <v>164</v>
      </c>
      <c r="K101" s="3" t="b">
        <f>OR(I101&gt;0,F101&gt;E101/3,E101&gt;60,C101&gt;20000)</f>
        <v>0</v>
      </c>
      <c r="L101" s="3" t="s">
        <v>182</v>
      </c>
      <c r="M101" s="3"/>
    </row>
    <row r="102" spans="1:13" ht="24" customHeight="1">
      <c r="A102" s="3" t="s">
        <v>431</v>
      </c>
      <c r="B102" s="3" t="s">
        <v>432</v>
      </c>
      <c r="C102" s="3">
        <v>2910</v>
      </c>
      <c r="D102" s="3">
        <v>0</v>
      </c>
      <c r="E102" s="3">
        <v>4</v>
      </c>
      <c r="F102" s="3">
        <v>1</v>
      </c>
      <c r="G102" s="3">
        <v>9</v>
      </c>
      <c r="H102" s="3">
        <v>0</v>
      </c>
      <c r="I102" s="3"/>
      <c r="J102" s="4">
        <f>(IF(C102&lt;1000,50,0))+(IF(AND(C102&gt;1000,C102&lt;4999),100,0))+(IF(AND(C102&gt;5000,C102&lt;6999),200,0))+(IF(AND(C102&gt;7000,C102&lt;9999),300,0))+(IF(AND(C102&gt;10000,C102&lt;14999),600,0))+(IF(C102&gt;15000,1000,0))+(D102*1)+(E102*1)+(G102*1)+(F102*50)+(H102*1)+(I102*200)</f>
        <v>163</v>
      </c>
      <c r="K102" s="3" t="b">
        <f>OR(I102&gt;0,F102&gt;E102/3,E102&gt;60,C102&gt;20000)</f>
        <v>0</v>
      </c>
      <c r="L102" s="3" t="s">
        <v>433</v>
      </c>
      <c r="M102" s="3"/>
    </row>
    <row r="103" spans="1:13" ht="24" customHeight="1">
      <c r="A103" s="3" t="s">
        <v>207</v>
      </c>
      <c r="B103" s="3" t="s">
        <v>208</v>
      </c>
      <c r="C103" s="3">
        <v>4347</v>
      </c>
      <c r="D103" s="3">
        <v>0</v>
      </c>
      <c r="E103" s="3">
        <v>7</v>
      </c>
      <c r="F103" s="3">
        <v>1</v>
      </c>
      <c r="G103" s="3">
        <v>5</v>
      </c>
      <c r="H103" s="3">
        <v>0</v>
      </c>
      <c r="I103" s="3"/>
      <c r="J103" s="4">
        <f>(IF(C103&lt;1000,50,0))+(IF(AND(C103&gt;1000,C103&lt;4999),100,0))+(IF(AND(C103&gt;5000,C103&lt;6999),200,0))+(IF(AND(C103&gt;7000,C103&lt;9999),300,0))+(IF(AND(C103&gt;10000,C103&lt;14999),600,0))+(IF(C103&gt;15000,1000,0))+(D103*1)+(E103*1)+(G103*1)+(F103*50)+(H103*1)+(I103*200)</f>
        <v>162</v>
      </c>
      <c r="K103" s="3" t="b">
        <f>OR(I103&gt;0,F103&gt;E103/3,E103&gt;60,C103&gt;20000)</f>
        <v>0</v>
      </c>
      <c r="L103" s="3" t="s">
        <v>209</v>
      </c>
      <c r="M103" s="3"/>
    </row>
    <row r="104" spans="1:13" ht="24" customHeight="1">
      <c r="A104" s="3" t="s">
        <v>20</v>
      </c>
      <c r="B104" s="3" t="s">
        <v>21</v>
      </c>
      <c r="C104" s="3">
        <v>2933</v>
      </c>
      <c r="D104" s="3"/>
      <c r="E104" s="3">
        <v>6</v>
      </c>
      <c r="F104" s="3">
        <v>1</v>
      </c>
      <c r="G104" s="3">
        <v>6</v>
      </c>
      <c r="H104" s="3">
        <v>0</v>
      </c>
      <c r="I104" s="3"/>
      <c r="J104" s="4">
        <f>(IF(C104&lt;1000,50,0))+(IF(AND(C104&gt;1000,C104&lt;4999),100,0))+(IF(AND(C104&gt;5000,C104&lt;6999),200,0))+(IF(AND(C104&gt;7000,C104&lt;9999),300,0))+(IF(AND(C104&gt;10000,C104&lt;14999),600,0))+(IF(C104&gt;15000,1000,0))+(D104*1)+(E104*1)+(G104*1)+(F104*50)+(H104*1)+(I104*200)</f>
        <v>162</v>
      </c>
      <c r="K104" s="3" t="b">
        <f>OR(I104&gt;0,F104&gt;E104/3,E104&gt;60,C104&gt;20000)</f>
        <v>0</v>
      </c>
      <c r="L104" s="3" t="s">
        <v>22</v>
      </c>
      <c r="M104" s="3"/>
    </row>
    <row r="105" spans="1:13" ht="24" customHeight="1">
      <c r="A105" s="3" t="s">
        <v>144</v>
      </c>
      <c r="B105" s="3" t="s">
        <v>145</v>
      </c>
      <c r="C105" s="3">
        <v>4186</v>
      </c>
      <c r="D105" s="3"/>
      <c r="E105" s="3">
        <v>5</v>
      </c>
      <c r="F105" s="3">
        <v>1</v>
      </c>
      <c r="G105" s="3">
        <v>4</v>
      </c>
      <c r="H105" s="3">
        <v>0</v>
      </c>
      <c r="I105" s="3"/>
      <c r="J105" s="4">
        <f>(IF(C105&lt;1000,50,0))+(IF(AND(C105&gt;1000,C105&lt;4999),100,0))+(IF(AND(C105&gt;5000,C105&lt;6999),200,0))+(IF(AND(C105&gt;7000,C105&lt;9999),300,0))+(IF(AND(C105&gt;10000,C105&lt;14999),600,0))+(IF(C105&gt;15000,1000,0))+(D105*1)+(E105*1)+(G105*1)+(F105*50)+(H105*1)+(I105*200)</f>
        <v>159</v>
      </c>
      <c r="K105" s="3" t="b">
        <f>OR(I105&gt;0,F105&gt;E105/3,E105&gt;60,C105&gt;20000)</f>
        <v>0</v>
      </c>
      <c r="L105" s="3" t="s">
        <v>146</v>
      </c>
      <c r="M105" s="3"/>
    </row>
    <row r="106" spans="1:13" ht="24" customHeight="1">
      <c r="A106" s="3" t="s">
        <v>425</v>
      </c>
      <c r="B106" s="3" t="s">
        <v>426</v>
      </c>
      <c r="C106" s="3">
        <v>690</v>
      </c>
      <c r="D106" s="3"/>
      <c r="E106" s="3">
        <v>6</v>
      </c>
      <c r="F106" s="3">
        <v>2</v>
      </c>
      <c r="G106" s="3">
        <v>2</v>
      </c>
      <c r="H106" s="3">
        <v>0</v>
      </c>
      <c r="I106" s="3"/>
      <c r="J106" s="4">
        <f>(IF(C106&lt;1000,50,0))+(IF(AND(C106&gt;1000,C106&lt;4999),100,0))+(IF(AND(C106&gt;5000,C106&lt;6999),200,0))+(IF(AND(C106&gt;7000,C106&lt;9999),300,0))+(IF(AND(C106&gt;10000,C106&lt;14999),600,0))+(IF(C106&gt;15000,1000,0))+(D106*1)+(E106*1)+(G106*1)+(F106*50)+(H106*1)+(I106*200)</f>
        <v>158</v>
      </c>
      <c r="K106" s="3" t="b">
        <f>OR(I106&gt;0,F106&gt;E106/3,E106&gt;60,C106&gt;20000)</f>
        <v>0</v>
      </c>
      <c r="L106" s="3" t="s">
        <v>427</v>
      </c>
      <c r="M106" s="3"/>
    </row>
    <row r="107" spans="1:13" ht="24" customHeight="1">
      <c r="A107" s="3" t="s">
        <v>132</v>
      </c>
      <c r="B107" s="3" t="s">
        <v>133</v>
      </c>
      <c r="C107" s="3">
        <v>4247</v>
      </c>
      <c r="D107" s="3"/>
      <c r="E107" s="3">
        <v>5</v>
      </c>
      <c r="F107" s="3">
        <v>1</v>
      </c>
      <c r="G107" s="3">
        <v>1</v>
      </c>
      <c r="H107" s="3">
        <v>2</v>
      </c>
      <c r="I107" s="3"/>
      <c r="J107" s="4">
        <f>(IF(C107&lt;1000,50,0))+(IF(AND(C107&gt;1000,C107&lt;4999),100,0))+(IF(AND(C107&gt;5000,C107&lt;6999),200,0))+(IF(AND(C107&gt;7000,C107&lt;9999),300,0))+(IF(AND(C107&gt;10000,C107&lt;14999),600,0))+(IF(C107&gt;15000,1000,0))+(D107*1)+(E107*1)+(G107*1)+(F107*50)+(H107*1)+(I107*200)</f>
        <v>158</v>
      </c>
      <c r="K107" s="3" t="b">
        <f>OR(I107&gt;0,F107&gt;E107/3,E107&gt;60,C107&gt;20000)</f>
        <v>0</v>
      </c>
      <c r="L107" s="3" t="s">
        <v>134</v>
      </c>
      <c r="M107" s="3"/>
    </row>
    <row r="108" spans="1:13" ht="24" customHeight="1">
      <c r="A108" s="3" t="s">
        <v>165</v>
      </c>
      <c r="B108" s="3" t="s">
        <v>166</v>
      </c>
      <c r="C108" s="3">
        <v>1860</v>
      </c>
      <c r="D108" s="3">
        <v>3</v>
      </c>
      <c r="E108" s="3">
        <v>2</v>
      </c>
      <c r="F108" s="3">
        <v>1</v>
      </c>
      <c r="G108" s="3">
        <v>1</v>
      </c>
      <c r="H108" s="3">
        <v>0</v>
      </c>
      <c r="I108" s="3"/>
      <c r="J108" s="4">
        <f>(IF(C108&lt;1000,50,0))+(IF(AND(C108&gt;1000,C108&lt;4999),100,0))+(IF(AND(C108&gt;5000,C108&lt;6999),200,0))+(IF(AND(C108&gt;7000,C108&lt;9999),300,0))+(IF(AND(C108&gt;10000,C108&lt;14999),600,0))+(IF(C108&gt;15000,1000,0))+(D108*1)+(E108*1)+(G108*1)+(F108*50)+(H108*1)+(I108*200)</f>
        <v>156</v>
      </c>
      <c r="K108" s="3" t="b">
        <f>OR(I108&gt;0,F108&gt;E108/3,E108&gt;60,C108&gt;20000)</f>
        <v>1</v>
      </c>
      <c r="L108" s="3" t="s">
        <v>167</v>
      </c>
      <c r="M108" s="3"/>
    </row>
    <row r="109" spans="1:13" ht="24" customHeight="1">
      <c r="A109" s="3" t="s">
        <v>496</v>
      </c>
      <c r="B109" s="3">
        <v>9013110232</v>
      </c>
      <c r="C109" s="3">
        <v>1719</v>
      </c>
      <c r="D109" s="3"/>
      <c r="E109" s="3">
        <v>2</v>
      </c>
      <c r="F109" s="3">
        <v>1</v>
      </c>
      <c r="G109" s="3">
        <v>0</v>
      </c>
      <c r="H109" s="3">
        <v>0</v>
      </c>
      <c r="I109" s="3"/>
      <c r="J109" s="4">
        <f>(IF(C109&lt;1000,50,0))+(IF(AND(C109&gt;1000,C109&lt;4999),100,0))+(IF(AND(C109&gt;5000,C109&lt;6999),200,0))+(IF(AND(C109&gt;7000,C109&lt;9999),300,0))+(IF(AND(C109&gt;10000,C109&lt;14999),600,0))+(IF(C109&gt;15000,1000,0))+(D109*1)+(E109*1)+(G109*1)+(F109*50)+(H109*1)+(I109*200)</f>
        <v>152</v>
      </c>
      <c r="K109" s="3" t="b">
        <f>OR(I109&gt;0,F109&gt;E109/3,E109&gt;60,C109&gt;20000)</f>
        <v>1</v>
      </c>
      <c r="L109" s="3" t="s">
        <v>497</v>
      </c>
      <c r="M109" s="3"/>
    </row>
    <row r="110" spans="1:13" ht="24" customHeight="1">
      <c r="A110" s="3"/>
      <c r="B110" s="3" t="s">
        <v>213</v>
      </c>
      <c r="C110" s="3">
        <v>3227</v>
      </c>
      <c r="D110" s="3"/>
      <c r="E110" s="3">
        <v>1</v>
      </c>
      <c r="F110" s="3">
        <v>1</v>
      </c>
      <c r="G110" s="3">
        <v>1</v>
      </c>
      <c r="H110" s="3">
        <v>0</v>
      </c>
      <c r="I110" s="3"/>
      <c r="J110" s="4">
        <f>(IF(C110&lt;1000,50,0))+(IF(AND(C110&gt;1000,C110&lt;4999),100,0))+(IF(AND(C110&gt;5000,C110&lt;6999),200,0))+(IF(AND(C110&gt;7000,C110&lt;9999),300,0))+(IF(AND(C110&gt;10000,C110&lt;14999),600,0))+(IF(C110&gt;15000,1000,0))+(D110*1)+(E110*1)+(G110*1)+(F110*50)+(H110*1)+(I110*200)</f>
        <v>152</v>
      </c>
      <c r="K110" s="3" t="b">
        <f>OR(I110&gt;0,F110&gt;E110/3,E110&gt;60,C110&gt;20000)</f>
        <v>1</v>
      </c>
      <c r="L110" s="3" t="s">
        <v>214</v>
      </c>
      <c r="M110" s="3"/>
    </row>
    <row r="111" spans="1:13" ht="24" customHeight="1">
      <c r="A111" s="3" t="s">
        <v>315</v>
      </c>
      <c r="B111" s="3" t="s">
        <v>316</v>
      </c>
      <c r="C111" s="3">
        <v>1508</v>
      </c>
      <c r="D111" s="3">
        <v>18</v>
      </c>
      <c r="E111" s="3">
        <v>10</v>
      </c>
      <c r="F111" s="3">
        <v>0</v>
      </c>
      <c r="G111" s="3">
        <v>10</v>
      </c>
      <c r="H111" s="3">
        <v>0</v>
      </c>
      <c r="I111" s="3"/>
      <c r="J111" s="4">
        <f>(IF(C111&lt;1000,50,0))+(IF(AND(C111&gt;1000,C111&lt;4999),100,0))+(IF(AND(C111&gt;5000,C111&lt;6999),200,0))+(IF(AND(C111&gt;7000,C111&lt;9999),300,0))+(IF(AND(C111&gt;10000,C111&lt;14999),600,0))+(IF(C111&gt;15000,1000,0))+(D111*1)+(E111*1)+(G111*1)+(F111*50)+(H111*1)+(I111*200)</f>
        <v>138</v>
      </c>
      <c r="K111" s="3" t="b">
        <f>OR(I111&gt;0,F111&gt;E111/3,E111&gt;60,C111&gt;20000)</f>
        <v>0</v>
      </c>
      <c r="L111" s="3" t="s">
        <v>317</v>
      </c>
      <c r="M111" s="3"/>
    </row>
    <row r="112" spans="1:13" ht="24" customHeight="1">
      <c r="A112" s="3" t="s">
        <v>242</v>
      </c>
      <c r="B112" s="3" t="s">
        <v>243</v>
      </c>
      <c r="C112" s="3">
        <v>3673</v>
      </c>
      <c r="D112" s="3"/>
      <c r="E112" s="3">
        <v>25</v>
      </c>
      <c r="F112" s="3">
        <v>0</v>
      </c>
      <c r="G112" s="3">
        <v>6</v>
      </c>
      <c r="H112" s="3">
        <v>0</v>
      </c>
      <c r="I112" s="3"/>
      <c r="J112" s="4">
        <f>(IF(C112&lt;1000,50,0))+(IF(AND(C112&gt;1000,C112&lt;4999),100,0))+(IF(AND(C112&gt;5000,C112&lt;6999),200,0))+(IF(AND(C112&gt;7000,C112&lt;9999),300,0))+(IF(AND(C112&gt;10000,C112&lt;14999),600,0))+(IF(C112&gt;15000,1000,0))+(D112*1)+(E112*1)+(G112*1)+(F112*50)+(H112*1)+(I112*200)</f>
        <v>131</v>
      </c>
      <c r="K112" s="3" t="b">
        <f>OR(I112&gt;0,F112&gt;E112/3,E112&gt;60,C112&gt;20000)</f>
        <v>0</v>
      </c>
      <c r="L112" s="3" t="s">
        <v>244</v>
      </c>
      <c r="M112" s="3"/>
    </row>
    <row r="113" spans="1:13" ht="24" customHeight="1">
      <c r="A113" s="3" t="s">
        <v>280</v>
      </c>
      <c r="B113" s="3" t="s">
        <v>281</v>
      </c>
      <c r="C113" s="3">
        <v>1888</v>
      </c>
      <c r="D113" s="3">
        <v>19</v>
      </c>
      <c r="E113" s="3">
        <v>5</v>
      </c>
      <c r="F113" s="3">
        <v>0</v>
      </c>
      <c r="G113" s="3">
        <v>5</v>
      </c>
      <c r="H113" s="3">
        <v>0</v>
      </c>
      <c r="I113" s="3"/>
      <c r="J113" s="4">
        <f>(IF(C113&lt;1000,50,0))+(IF(AND(C113&gt;1000,C113&lt;4999),100,0))+(IF(AND(C113&gt;5000,C113&lt;6999),200,0))+(IF(AND(C113&gt;7000,C113&lt;9999),300,0))+(IF(AND(C113&gt;10000,C113&lt;14999),600,0))+(IF(C113&gt;15000,1000,0))+(D113*1)+(E113*1)+(G113*1)+(F113*50)+(H113*1)+(I113*200)</f>
        <v>129</v>
      </c>
      <c r="K113" s="3" t="b">
        <f>OR(I113&gt;0,F113&gt;E113/3,E113&gt;60,C113&gt;20000)</f>
        <v>0</v>
      </c>
      <c r="L113" s="3" t="s">
        <v>282</v>
      </c>
      <c r="M113" s="3"/>
    </row>
    <row r="114" spans="1:13" ht="24" customHeight="1">
      <c r="A114" s="3" t="s">
        <v>38</v>
      </c>
      <c r="B114" s="3" t="s">
        <v>39</v>
      </c>
      <c r="C114" s="3">
        <v>1182</v>
      </c>
      <c r="D114" s="3">
        <v>4</v>
      </c>
      <c r="E114" s="3">
        <v>12</v>
      </c>
      <c r="F114" s="3">
        <v>0</v>
      </c>
      <c r="G114" s="3">
        <v>4</v>
      </c>
      <c r="H114" s="3">
        <v>2</v>
      </c>
      <c r="I114" s="3"/>
      <c r="J114" s="4">
        <f>(IF(C114&lt;1000,50,0))+(IF(AND(C114&gt;1000,C114&lt;4999),100,0))+(IF(AND(C114&gt;5000,C114&lt;6999),200,0))+(IF(AND(C114&gt;7000,C114&lt;9999),300,0))+(IF(AND(C114&gt;10000,C114&lt;14999),600,0))+(IF(C114&gt;15000,1000,0))+(D114*1)+(E114*1)+(G114*1)+(F114*50)+(H114*1)+(I114*200)</f>
        <v>122</v>
      </c>
      <c r="K114" s="3" t="b">
        <f>OR(I114&gt;0,F114&gt;E114/3,E114&gt;60,C114&gt;20000)</f>
        <v>0</v>
      </c>
      <c r="L114" s="3" t="s">
        <v>40</v>
      </c>
      <c r="M114" s="3"/>
    </row>
    <row r="115" spans="1:13" ht="24" customHeight="1">
      <c r="A115" s="3" t="s">
        <v>461</v>
      </c>
      <c r="B115" s="3" t="s">
        <v>408</v>
      </c>
      <c r="C115" s="3">
        <v>867</v>
      </c>
      <c r="D115" s="3">
        <v>0</v>
      </c>
      <c r="E115" s="3">
        <v>5</v>
      </c>
      <c r="F115" s="3">
        <v>0</v>
      </c>
      <c r="G115" s="3">
        <v>54</v>
      </c>
      <c r="H115" s="3">
        <v>13</v>
      </c>
      <c r="I115" s="3"/>
      <c r="J115" s="4">
        <f>(IF(C115&lt;1000,50,0))+(IF(AND(C115&gt;1000,C115&lt;4999),100,0))+(IF(AND(C115&gt;5000,C115&lt;6999),200,0))+(IF(AND(C115&gt;7000,C115&lt;9999),300,0))+(IF(AND(C115&gt;10000,C115&lt;14999),600,0))+(IF(C115&gt;15000,1000,0))+(D115*1)+(E115*1)+(G115*1)+(F115*50)+(H115*1)+(I115*200)</f>
        <v>122</v>
      </c>
      <c r="K115" s="3" t="b">
        <f>OR(I115&gt;0,F115&gt;E115/3,E115&gt;60,C115&gt;20000)</f>
        <v>0</v>
      </c>
      <c r="L115" s="3" t="s">
        <v>462</v>
      </c>
      <c r="M115" s="3"/>
    </row>
    <row r="116" spans="1:13" ht="24" customHeight="1">
      <c r="A116" s="3" t="s">
        <v>419</v>
      </c>
      <c r="B116" s="3" t="s">
        <v>420</v>
      </c>
      <c r="C116" s="3">
        <v>1783</v>
      </c>
      <c r="D116" s="3">
        <v>9</v>
      </c>
      <c r="E116" s="3">
        <v>5</v>
      </c>
      <c r="F116" s="3">
        <v>0</v>
      </c>
      <c r="G116" s="3">
        <v>5</v>
      </c>
      <c r="H116" s="3">
        <v>0</v>
      </c>
      <c r="I116" s="3"/>
      <c r="J116" s="4">
        <f>(IF(C116&lt;1000,50,0))+(IF(AND(C116&gt;1000,C116&lt;4999),100,0))+(IF(AND(C116&gt;5000,C116&lt;6999),200,0))+(IF(AND(C116&gt;7000,C116&lt;9999),300,0))+(IF(AND(C116&gt;10000,C116&lt;14999),600,0))+(IF(C116&gt;15000,1000,0))+(D116*1)+(E116*1)+(G116*1)+(F116*50)+(H116*1)+(I116*200)</f>
        <v>119</v>
      </c>
      <c r="K116" s="3" t="b">
        <f>OR(I116&gt;0,F116&gt;E116/3,E116&gt;60,C116&gt;20000)</f>
        <v>0</v>
      </c>
      <c r="L116" s="3" t="s">
        <v>421</v>
      </c>
      <c r="M116" s="3"/>
    </row>
    <row r="117" spans="1:13" ht="24" customHeight="1">
      <c r="A117" s="3" t="s">
        <v>375</v>
      </c>
      <c r="B117" s="3" t="s">
        <v>376</v>
      </c>
      <c r="C117" s="3">
        <v>4039</v>
      </c>
      <c r="D117" s="3"/>
      <c r="E117" s="3">
        <v>1</v>
      </c>
      <c r="F117" s="3">
        <v>0</v>
      </c>
      <c r="G117" s="3">
        <v>3</v>
      </c>
      <c r="H117" s="3">
        <v>14</v>
      </c>
      <c r="I117" s="3"/>
      <c r="J117" s="4">
        <f>(IF(C117&lt;1000,50,0))+(IF(AND(C117&gt;1000,C117&lt;4999),100,0))+(IF(AND(C117&gt;5000,C117&lt;6999),200,0))+(IF(AND(C117&gt;7000,C117&lt;9999),300,0))+(IF(AND(C117&gt;10000,C117&lt;14999),600,0))+(IF(C117&gt;15000,1000,0))+(D117*1)+(E117*1)+(G117*1)+(F117*50)+(H117*1)+(I117*200)</f>
        <v>118</v>
      </c>
      <c r="K117" s="3" t="b">
        <f>OR(I117&gt;0,F117&gt;E117/3,E117&gt;60,C117&gt;20000)</f>
        <v>0</v>
      </c>
      <c r="L117" s="3" t="s">
        <v>377</v>
      </c>
      <c r="M117" s="3"/>
    </row>
    <row r="118" spans="1:13" ht="24" customHeight="1">
      <c r="A118" s="3" t="s">
        <v>168</v>
      </c>
      <c r="B118" s="3" t="s">
        <v>169</v>
      </c>
      <c r="C118" s="3">
        <v>2283</v>
      </c>
      <c r="D118" s="3">
        <v>5</v>
      </c>
      <c r="E118" s="3">
        <v>6</v>
      </c>
      <c r="F118" s="3">
        <v>0</v>
      </c>
      <c r="G118" s="3">
        <v>4</v>
      </c>
      <c r="H118" s="3">
        <v>1</v>
      </c>
      <c r="I118" s="3"/>
      <c r="J118" s="4">
        <f>(IF(C118&lt;1000,50,0))+(IF(AND(C118&gt;1000,C118&lt;4999),100,0))+(IF(AND(C118&gt;5000,C118&lt;6999),200,0))+(IF(AND(C118&gt;7000,C118&lt;9999),300,0))+(IF(AND(C118&gt;10000,C118&lt;14999),600,0))+(IF(C118&gt;15000,1000,0))+(D118*1)+(E118*1)+(G118*1)+(F118*50)+(H118*1)+(I118*200)</f>
        <v>116</v>
      </c>
      <c r="K118" s="3" t="b">
        <f>OR(I118&gt;0,F118&gt;E118/3,E118&gt;60,C118&gt;20000)</f>
        <v>0</v>
      </c>
      <c r="L118" s="3" t="s">
        <v>170</v>
      </c>
      <c r="M118" s="3"/>
    </row>
    <row r="119" spans="1:13" ht="24" customHeight="1">
      <c r="A119" s="3" t="s">
        <v>454</v>
      </c>
      <c r="B119" s="3" t="s">
        <v>455</v>
      </c>
      <c r="C119" s="3">
        <v>3992</v>
      </c>
      <c r="D119" s="3">
        <v>5</v>
      </c>
      <c r="E119" s="3">
        <v>1</v>
      </c>
      <c r="F119" s="3">
        <v>0</v>
      </c>
      <c r="G119" s="3">
        <v>7</v>
      </c>
      <c r="H119" s="3">
        <v>3</v>
      </c>
      <c r="I119" s="3"/>
      <c r="J119" s="4">
        <f>(IF(C119&lt;1000,50,0))+(IF(AND(C119&gt;1000,C119&lt;4999),100,0))+(IF(AND(C119&gt;5000,C119&lt;6999),200,0))+(IF(AND(C119&gt;7000,C119&lt;9999),300,0))+(IF(AND(C119&gt;10000,C119&lt;14999),600,0))+(IF(C119&gt;15000,1000,0))+(D119*1)+(E119*1)+(G119*1)+(F119*50)+(H119*1)+(I119*200)</f>
        <v>116</v>
      </c>
      <c r="K119" s="3" t="b">
        <f>OR(I119&gt;0,F119&gt;E119/3,E119&gt;60,C119&gt;20000)</f>
        <v>0</v>
      </c>
      <c r="L119" s="3" t="s">
        <v>456</v>
      </c>
      <c r="M119" s="3"/>
    </row>
    <row r="120" spans="1:13" ht="24" customHeight="1">
      <c r="A120" s="3" t="s">
        <v>138</v>
      </c>
      <c r="B120" s="3" t="s">
        <v>139</v>
      </c>
      <c r="C120" s="3">
        <v>1834</v>
      </c>
      <c r="D120" s="3"/>
      <c r="E120" s="3">
        <v>8</v>
      </c>
      <c r="F120" s="3">
        <v>0</v>
      </c>
      <c r="G120" s="3">
        <v>5</v>
      </c>
      <c r="H120" s="3">
        <v>1</v>
      </c>
      <c r="I120" s="3"/>
      <c r="J120" s="4">
        <f>(IF(C120&lt;1000,50,0))+(IF(AND(C120&gt;1000,C120&lt;4999),100,0))+(IF(AND(C120&gt;5000,C120&lt;6999),200,0))+(IF(AND(C120&gt;7000,C120&lt;9999),300,0))+(IF(AND(C120&gt;10000,C120&lt;14999),600,0))+(IF(C120&gt;15000,1000,0))+(D120*1)+(E120*1)+(G120*1)+(F120*50)+(H120*1)+(I120*200)</f>
        <v>114</v>
      </c>
      <c r="K120" s="3" t="b">
        <f>OR(I120&gt;0,F120&gt;E120/3,E120&gt;60,C120&gt;20000)</f>
        <v>0</v>
      </c>
      <c r="L120" s="3" t="s">
        <v>140</v>
      </c>
      <c r="M120" s="3"/>
    </row>
    <row r="121" spans="1:13" ht="24" customHeight="1">
      <c r="A121" s="3" t="s">
        <v>475</v>
      </c>
      <c r="B121" s="3" t="s">
        <v>476</v>
      </c>
      <c r="C121" s="3">
        <v>1780</v>
      </c>
      <c r="D121" s="3">
        <v>5</v>
      </c>
      <c r="E121" s="3">
        <v>6</v>
      </c>
      <c r="F121" s="3">
        <v>0</v>
      </c>
      <c r="G121" s="3">
        <v>3</v>
      </c>
      <c r="H121" s="3">
        <v>0</v>
      </c>
      <c r="I121" s="3"/>
      <c r="J121" s="4">
        <f>(IF(C121&lt;1000,50,0))+(IF(AND(C121&gt;1000,C121&lt;4999),100,0))+(IF(AND(C121&gt;5000,C121&lt;6999),200,0))+(IF(AND(C121&gt;7000,C121&lt;9999),300,0))+(IF(AND(C121&gt;10000,C121&lt;14999),600,0))+(IF(C121&gt;15000,1000,0))+(D121*1)+(E121*1)+(G121*1)+(F121*50)+(H121*1)+(I121*200)</f>
        <v>114</v>
      </c>
      <c r="K121" s="3" t="b">
        <f>OR(I121&gt;0,F121&gt;E121/3,E121&gt;60,C121&gt;20000)</f>
        <v>0</v>
      </c>
      <c r="L121" s="3" t="s">
        <v>477</v>
      </c>
      <c r="M121" s="3"/>
    </row>
    <row r="122" spans="1:13" ht="24" customHeight="1">
      <c r="A122" s="3" t="s">
        <v>324</v>
      </c>
      <c r="B122" s="3" t="s">
        <v>325</v>
      </c>
      <c r="C122" s="3">
        <v>3867</v>
      </c>
      <c r="D122" s="3">
        <v>10</v>
      </c>
      <c r="E122" s="3">
        <v>1</v>
      </c>
      <c r="F122" s="3">
        <v>0</v>
      </c>
      <c r="G122" s="3">
        <v>2</v>
      </c>
      <c r="H122" s="3">
        <v>0</v>
      </c>
      <c r="I122" s="3"/>
      <c r="J122" s="4">
        <f>(IF(C122&lt;1000,50,0))+(IF(AND(C122&gt;1000,C122&lt;4999),100,0))+(IF(AND(C122&gt;5000,C122&lt;6999),200,0))+(IF(AND(C122&gt;7000,C122&lt;9999),300,0))+(IF(AND(C122&gt;10000,C122&lt;14999),600,0))+(IF(C122&gt;15000,1000,0))+(D122*1)+(E122*1)+(G122*1)+(F122*50)+(H122*1)+(I122*200)</f>
        <v>113</v>
      </c>
      <c r="K122" s="3" t="b">
        <f>OR(I122&gt;0,F122&gt;E122/3,E122&gt;60,C122&gt;20000)</f>
        <v>0</v>
      </c>
      <c r="L122" s="3" t="s">
        <v>326</v>
      </c>
      <c r="M122" s="3"/>
    </row>
    <row r="123" spans="1:13" ht="24" customHeight="1">
      <c r="A123" s="3" t="s">
        <v>301</v>
      </c>
      <c r="B123" s="3" t="s">
        <v>302</v>
      </c>
      <c r="C123" s="3">
        <v>3240</v>
      </c>
      <c r="D123" s="3">
        <v>4</v>
      </c>
      <c r="E123" s="3">
        <v>2</v>
      </c>
      <c r="F123" s="3">
        <v>0</v>
      </c>
      <c r="G123" s="3">
        <v>3</v>
      </c>
      <c r="H123" s="3">
        <v>2</v>
      </c>
      <c r="I123" s="3"/>
      <c r="J123" s="4">
        <f>(IF(C123&lt;1000,50,0))+(IF(AND(C123&gt;1000,C123&lt;4999),100,0))+(IF(AND(C123&gt;5000,C123&lt;6999),200,0))+(IF(AND(C123&gt;7000,C123&lt;9999),300,0))+(IF(AND(C123&gt;10000,C123&lt;14999),600,0))+(IF(C123&gt;15000,1000,0))+(D123*1)+(E123*1)+(G123*1)+(F123*50)+(H123*1)+(I123*200)</f>
        <v>111</v>
      </c>
      <c r="K123" s="3" t="b">
        <f>OR(I123&gt;0,F123&gt;E123/3,E123&gt;60,C123&gt;20000)</f>
        <v>0</v>
      </c>
      <c r="L123" s="3" t="s">
        <v>303</v>
      </c>
      <c r="M123" s="3"/>
    </row>
    <row r="124" spans="1:13" ht="24" customHeight="1">
      <c r="A124" s="3" t="s">
        <v>336</v>
      </c>
      <c r="B124" s="3" t="s">
        <v>337</v>
      </c>
      <c r="C124" s="3">
        <v>1005</v>
      </c>
      <c r="D124" s="3"/>
      <c r="E124" s="3">
        <v>4</v>
      </c>
      <c r="F124" s="3">
        <v>0</v>
      </c>
      <c r="G124" s="3">
        <v>6</v>
      </c>
      <c r="H124" s="3">
        <v>0</v>
      </c>
      <c r="I124" s="3"/>
      <c r="J124" s="4">
        <f>(IF(C124&lt;1000,50,0))+(IF(AND(C124&gt;1000,C124&lt;4999),100,0))+(IF(AND(C124&gt;5000,C124&lt;6999),200,0))+(IF(AND(C124&gt;7000,C124&lt;9999),300,0))+(IF(AND(C124&gt;10000,C124&lt;14999),600,0))+(IF(C124&gt;15000,1000,0))+(D124*1)+(E124*1)+(G124*1)+(F124*50)+(H124*1)+(I124*200)</f>
        <v>110</v>
      </c>
      <c r="K124" s="3" t="b">
        <f>OR(I124&gt;0,F124&gt;E124/3,E124&gt;60,C124&gt;20000)</f>
        <v>0</v>
      </c>
      <c r="L124" s="3" t="s">
        <v>338</v>
      </c>
      <c r="M124" s="3"/>
    </row>
    <row r="125" spans="1:13" ht="24" customHeight="1">
      <c r="A125" s="3" t="s">
        <v>393</v>
      </c>
      <c r="B125" s="3" t="s">
        <v>394</v>
      </c>
      <c r="C125" s="3">
        <v>1775</v>
      </c>
      <c r="D125" s="3"/>
      <c r="E125" s="3">
        <v>7</v>
      </c>
      <c r="F125" s="3">
        <v>0</v>
      </c>
      <c r="G125" s="3">
        <v>1</v>
      </c>
      <c r="H125" s="3">
        <v>0</v>
      </c>
      <c r="I125" s="3"/>
      <c r="J125" s="4">
        <f>(IF(C125&lt;1000,50,0))+(IF(AND(C125&gt;1000,C125&lt;4999),100,0))+(IF(AND(C125&gt;5000,C125&lt;6999),200,0))+(IF(AND(C125&gt;7000,C125&lt;9999),300,0))+(IF(AND(C125&gt;10000,C125&lt;14999),600,0))+(IF(C125&gt;15000,1000,0))+(D125*1)+(E125*1)+(G125*1)+(F125*50)+(H125*1)+(I125*200)</f>
        <v>108</v>
      </c>
      <c r="K125" s="3" t="b">
        <f>OR(I125&gt;0,F125&gt;E125/3,E125&gt;60,C125&gt;20000)</f>
        <v>0</v>
      </c>
      <c r="L125" s="3" t="s">
        <v>395</v>
      </c>
      <c r="M125" s="3"/>
    </row>
    <row r="126" spans="1:13" ht="24" customHeight="1">
      <c r="A126" s="3" t="s">
        <v>472</v>
      </c>
      <c r="B126" s="3" t="s">
        <v>473</v>
      </c>
      <c r="C126" s="3">
        <v>436</v>
      </c>
      <c r="D126" s="3"/>
      <c r="E126" s="3">
        <v>6</v>
      </c>
      <c r="F126" s="3">
        <v>1</v>
      </c>
      <c r="G126" s="3">
        <v>2</v>
      </c>
      <c r="H126" s="3">
        <v>0</v>
      </c>
      <c r="I126" s="3"/>
      <c r="J126" s="4">
        <f>(IF(C126&lt;1000,50,0))+(IF(AND(C126&gt;1000,C126&lt;4999),100,0))+(IF(AND(C126&gt;5000,C126&lt;6999),200,0))+(IF(AND(C126&gt;7000,C126&lt;9999),300,0))+(IF(AND(C126&gt;10000,C126&lt;14999),600,0))+(IF(C126&gt;15000,1000,0))+(D126*1)+(E126*1)+(G126*1)+(F126*50)+(H126*1)+(I126*200)</f>
        <v>108</v>
      </c>
      <c r="K126" s="3" t="b">
        <f>OR(I126&gt;0,F126&gt;E126/3,E126&gt;60,C126&gt;20000)</f>
        <v>0</v>
      </c>
      <c r="L126" s="3" t="s">
        <v>474</v>
      </c>
      <c r="M126" s="3"/>
    </row>
    <row r="127" spans="1:13" ht="24" customHeight="1">
      <c r="A127" s="3" t="s">
        <v>342</v>
      </c>
      <c r="B127" s="3" t="s">
        <v>343</v>
      </c>
      <c r="C127" s="3">
        <v>2373</v>
      </c>
      <c r="D127" s="3"/>
      <c r="E127" s="3">
        <v>4</v>
      </c>
      <c r="F127" s="3">
        <v>0</v>
      </c>
      <c r="G127" s="3">
        <v>3</v>
      </c>
      <c r="H127" s="3">
        <v>1</v>
      </c>
      <c r="I127" s="3"/>
      <c r="J127" s="4">
        <f>(IF(C127&lt;1000,50,0))+(IF(AND(C127&gt;1000,C127&lt;4999),100,0))+(IF(AND(C127&gt;5000,C127&lt;6999),200,0))+(IF(AND(C127&gt;7000,C127&lt;9999),300,0))+(IF(AND(C127&gt;10000,C127&lt;14999),600,0))+(IF(C127&gt;15000,1000,0))+(D127*1)+(E127*1)+(G127*1)+(F127*50)+(H127*1)+(I127*200)</f>
        <v>108</v>
      </c>
      <c r="K127" s="3" t="b">
        <f>OR(I127&gt;0,F127&gt;E127/3,E127&gt;60,C127&gt;20000)</f>
        <v>0</v>
      </c>
      <c r="L127" s="3" t="s">
        <v>344</v>
      </c>
      <c r="M127" s="3"/>
    </row>
    <row r="128" spans="1:13" ht="24" customHeight="1">
      <c r="A128" s="3" t="s">
        <v>162</v>
      </c>
      <c r="B128" s="3" t="s">
        <v>163</v>
      </c>
      <c r="C128" s="3">
        <v>4201</v>
      </c>
      <c r="D128" s="3"/>
      <c r="E128" s="3">
        <v>1</v>
      </c>
      <c r="F128" s="3">
        <v>0</v>
      </c>
      <c r="G128" s="3">
        <v>3</v>
      </c>
      <c r="H128" s="3">
        <v>4</v>
      </c>
      <c r="I128" s="3"/>
      <c r="J128" s="4">
        <f>(IF(C128&lt;1000,50,0))+(IF(AND(C128&gt;1000,C128&lt;4999),100,0))+(IF(AND(C128&gt;5000,C128&lt;6999),200,0))+(IF(AND(C128&gt;7000,C128&lt;9999),300,0))+(IF(AND(C128&gt;10000,C128&lt;14999),600,0))+(IF(C128&gt;15000,1000,0))+(D128*1)+(E128*1)+(G128*1)+(F128*50)+(H128*1)+(I128*200)</f>
        <v>108</v>
      </c>
      <c r="K128" s="3" t="b">
        <f>OR(I128&gt;0,F128&gt;E128/3,E128&gt;60,C128&gt;20000)</f>
        <v>0</v>
      </c>
      <c r="L128" s="3" t="s">
        <v>164</v>
      </c>
      <c r="M128" s="3"/>
    </row>
    <row r="129" spans="1:13" ht="24" customHeight="1">
      <c r="A129" s="3" t="s">
        <v>86</v>
      </c>
      <c r="B129" s="3" t="s">
        <v>87</v>
      </c>
      <c r="C129" s="3">
        <v>4587</v>
      </c>
      <c r="D129" s="3"/>
      <c r="E129" s="3">
        <v>5</v>
      </c>
      <c r="F129" s="3">
        <v>0</v>
      </c>
      <c r="G129" s="3">
        <v>2</v>
      </c>
      <c r="H129" s="3">
        <v>0</v>
      </c>
      <c r="I129" s="3"/>
      <c r="J129" s="4">
        <f>(IF(C129&lt;1000,50,0))+(IF(AND(C129&gt;1000,C129&lt;4999),100,0))+(IF(AND(C129&gt;5000,C129&lt;6999),200,0))+(IF(AND(C129&gt;7000,C129&lt;9999),300,0))+(IF(AND(C129&gt;10000,C129&lt;14999),600,0))+(IF(C129&gt;15000,1000,0))+(D129*1)+(E129*1)+(G129*1)+(F129*50)+(H129*1)+(I129*200)</f>
        <v>107</v>
      </c>
      <c r="K129" s="3" t="b">
        <f>OR(I129&gt;0,F129&gt;E129/3,E129&gt;60,C129&gt;20000)</f>
        <v>0</v>
      </c>
      <c r="L129" s="3" t="s">
        <v>88</v>
      </c>
      <c r="M129" s="3"/>
    </row>
    <row r="130" spans="1:13" ht="24" customHeight="1">
      <c r="A130" s="3" t="s">
        <v>396</v>
      </c>
      <c r="B130" s="3" t="s">
        <v>397</v>
      </c>
      <c r="C130" s="3">
        <v>2270</v>
      </c>
      <c r="D130" s="3"/>
      <c r="E130" s="3">
        <v>4</v>
      </c>
      <c r="F130" s="3">
        <v>0</v>
      </c>
      <c r="G130" s="3">
        <v>3</v>
      </c>
      <c r="H130" s="3">
        <v>0</v>
      </c>
      <c r="I130" s="3"/>
      <c r="J130" s="4">
        <f>(IF(C130&lt;1000,50,0))+(IF(AND(C130&gt;1000,C130&lt;4999),100,0))+(IF(AND(C130&gt;5000,C130&lt;6999),200,0))+(IF(AND(C130&gt;7000,C130&lt;9999),300,0))+(IF(AND(C130&gt;10000,C130&lt;14999),600,0))+(IF(C130&gt;15000,1000,0))+(D130*1)+(E130*1)+(G130*1)+(F130*50)+(H130*1)+(I130*200)</f>
        <v>107</v>
      </c>
      <c r="K130" s="3" t="b">
        <f>OR(I130&gt;0,F130&gt;E130/3,E130&gt;60,C130&gt;20000)</f>
        <v>0</v>
      </c>
      <c r="L130" s="3" t="s">
        <v>398</v>
      </c>
      <c r="M130" s="3"/>
    </row>
    <row r="131" spans="1:13" ht="24" customHeight="1">
      <c r="A131" s="3" t="s">
        <v>451</v>
      </c>
      <c r="B131" s="3" t="s">
        <v>452</v>
      </c>
      <c r="C131" s="3">
        <v>723</v>
      </c>
      <c r="D131" s="3"/>
      <c r="E131" s="3">
        <v>2</v>
      </c>
      <c r="F131" s="3">
        <v>1</v>
      </c>
      <c r="G131" s="3">
        <v>3</v>
      </c>
      <c r="H131" s="3">
        <v>0</v>
      </c>
      <c r="I131" s="3"/>
      <c r="J131" s="4">
        <f>(IF(C131&lt;1000,50,0))+(IF(AND(C131&gt;1000,C131&lt;4999),100,0))+(IF(AND(C131&gt;5000,C131&lt;6999),200,0))+(IF(AND(C131&gt;7000,C131&lt;9999),300,0))+(IF(AND(C131&gt;10000,C131&lt;14999),600,0))+(IF(C131&gt;15000,1000,0))+(D131*1)+(E131*1)+(G131*1)+(F131*50)+(H131*1)+(I131*200)</f>
        <v>105</v>
      </c>
      <c r="K131" s="3" t="b">
        <f>OR(I131&gt;0,F131&gt;E131/3,E131&gt;60,C131&gt;20000)</f>
        <v>1</v>
      </c>
      <c r="L131" s="3" t="s">
        <v>453</v>
      </c>
      <c r="M131" s="3"/>
    </row>
    <row r="132" spans="1:13" ht="24" customHeight="1">
      <c r="A132" s="3" t="s">
        <v>283</v>
      </c>
      <c r="B132" s="3" t="s">
        <v>284</v>
      </c>
      <c r="C132" s="3">
        <v>1165</v>
      </c>
      <c r="D132" s="3"/>
      <c r="E132" s="3">
        <v>2</v>
      </c>
      <c r="F132" s="3">
        <v>0</v>
      </c>
      <c r="G132" s="3">
        <v>2</v>
      </c>
      <c r="H132" s="3">
        <v>1</v>
      </c>
      <c r="I132" s="3"/>
      <c r="J132" s="4">
        <f>(IF(C132&lt;1000,50,0))+(IF(AND(C132&gt;1000,C132&lt;4999),100,0))+(IF(AND(C132&gt;5000,C132&lt;6999),200,0))+(IF(AND(C132&gt;7000,C132&lt;9999),300,0))+(IF(AND(C132&gt;10000,C132&lt;14999),600,0))+(IF(C132&gt;15000,1000,0))+(D132*1)+(E132*1)+(G132*1)+(F132*50)+(H132*1)+(I132*200)</f>
        <v>105</v>
      </c>
      <c r="K132" s="3" t="b">
        <f>OR(I132&gt;0,F132&gt;E132/3,E132&gt;60,C132&gt;20000)</f>
        <v>0</v>
      </c>
      <c r="L132" s="3" t="s">
        <v>285</v>
      </c>
      <c r="M132" s="3"/>
    </row>
    <row r="133" spans="1:13" ht="24" customHeight="1">
      <c r="A133" s="3" t="s">
        <v>32</v>
      </c>
      <c r="B133" s="3" t="s">
        <v>33</v>
      </c>
      <c r="C133" s="3">
        <v>913</v>
      </c>
      <c r="D133" s="3"/>
      <c r="E133" s="3">
        <v>2</v>
      </c>
      <c r="F133" s="3">
        <v>1</v>
      </c>
      <c r="G133" s="3">
        <v>2</v>
      </c>
      <c r="H133" s="3">
        <v>1</v>
      </c>
      <c r="I133" s="3"/>
      <c r="J133" s="4">
        <f>(IF(C133&lt;1000,50,0))+(IF(AND(C133&gt;1000,C133&lt;4999),100,0))+(IF(AND(C133&gt;5000,C133&lt;6999),200,0))+(IF(AND(C133&gt;7000,C133&lt;9999),300,0))+(IF(AND(C133&gt;10000,C133&lt;14999),600,0))+(IF(C133&gt;15000,1000,0))+(D133*1)+(E133*1)+(G133*1)+(F133*50)+(H133*1)+(I133*200)</f>
        <v>105</v>
      </c>
      <c r="K133" s="3" t="b">
        <f>OR(I133&gt;0,F133&gt;E133/3,E133&gt;60,C133&gt;20000)</f>
        <v>1</v>
      </c>
      <c r="L133" s="3" t="s">
        <v>34</v>
      </c>
      <c r="M133" s="3"/>
    </row>
    <row r="134" spans="1:13" ht="24" customHeight="1">
      <c r="A134" s="3" t="s">
        <v>308</v>
      </c>
      <c r="B134" s="3" t="s">
        <v>310</v>
      </c>
      <c r="C134" s="3">
        <v>361</v>
      </c>
      <c r="D134" s="3"/>
      <c r="E134" s="3">
        <v>1</v>
      </c>
      <c r="F134" s="3">
        <v>1</v>
      </c>
      <c r="G134" s="3">
        <v>1</v>
      </c>
      <c r="H134" s="3">
        <v>3</v>
      </c>
      <c r="I134" s="3"/>
      <c r="J134" s="4">
        <f>(IF(C134&lt;1000,50,0))+(IF(AND(C134&gt;1000,C134&lt;4999),100,0))+(IF(AND(C134&gt;5000,C134&lt;6999),200,0))+(IF(AND(C134&gt;7000,C134&lt;9999),300,0))+(IF(AND(C134&gt;10000,C134&lt;14999),600,0))+(IF(C134&gt;15000,1000,0))+(D134*1)+(E134*1)+(G134*1)+(F134*50)+(H134*1)+(I134*200)</f>
        <v>105</v>
      </c>
      <c r="K134" s="3" t="b">
        <f>OR(I134&gt;0,F134&gt;E134/3,E134&gt;60,C134&gt;20000)</f>
        <v>1</v>
      </c>
      <c r="L134" s="3" t="s">
        <v>478</v>
      </c>
      <c r="M134" s="3"/>
    </row>
    <row r="135" spans="1:13" ht="24" customHeight="1">
      <c r="A135" s="3" t="s">
        <v>153</v>
      </c>
      <c r="B135" s="3" t="s">
        <v>154</v>
      </c>
      <c r="C135" s="3">
        <v>896</v>
      </c>
      <c r="D135" s="3"/>
      <c r="E135" s="3">
        <v>3</v>
      </c>
      <c r="F135" s="3">
        <v>1</v>
      </c>
      <c r="G135" s="3">
        <v>1</v>
      </c>
      <c r="H135" s="3">
        <v>0</v>
      </c>
      <c r="I135" s="3"/>
      <c r="J135" s="4">
        <f>(IF(C135&lt;1000,50,0))+(IF(AND(C135&gt;1000,C135&lt;4999),100,0))+(IF(AND(C135&gt;5000,C135&lt;6999),200,0))+(IF(AND(C135&gt;7000,C135&lt;9999),300,0))+(IF(AND(C135&gt;10000,C135&lt;14999),600,0))+(IF(C135&gt;15000,1000,0))+(D135*1)+(E135*1)+(G135*1)+(F135*50)+(H135*1)+(I135*200)</f>
        <v>104</v>
      </c>
      <c r="K135" s="3" t="b">
        <f>OR(I135&gt;0,F135&gt;E135/3,E135&gt;60,C135&gt;20000)</f>
        <v>0</v>
      </c>
      <c r="L135" s="3" t="s">
        <v>155</v>
      </c>
      <c r="M135" s="3"/>
    </row>
    <row r="136" spans="1:13" ht="24" customHeight="1">
      <c r="A136" s="3" t="s">
        <v>107</v>
      </c>
      <c r="B136" s="3" t="s">
        <v>108</v>
      </c>
      <c r="C136" s="3">
        <v>1880</v>
      </c>
      <c r="D136" s="3"/>
      <c r="E136" s="3">
        <v>3</v>
      </c>
      <c r="F136" s="3">
        <v>0</v>
      </c>
      <c r="G136" s="3">
        <v>1</v>
      </c>
      <c r="H136" s="3">
        <v>0</v>
      </c>
      <c r="I136" s="3"/>
      <c r="J136" s="4">
        <f>(IF(C136&lt;1000,50,0))+(IF(AND(C136&gt;1000,C136&lt;4999),100,0))+(IF(AND(C136&gt;5000,C136&lt;6999),200,0))+(IF(AND(C136&gt;7000,C136&lt;9999),300,0))+(IF(AND(C136&gt;10000,C136&lt;14999),600,0))+(IF(C136&gt;15000,1000,0))+(D136*1)+(E136*1)+(G136*1)+(F136*50)+(H136*1)+(I136*200)</f>
        <v>104</v>
      </c>
      <c r="K136" s="3" t="b">
        <f>OR(I136&gt;0,F136&gt;E136/3,E136&gt;60,C136&gt;20000)</f>
        <v>0</v>
      </c>
      <c r="L136" s="3" t="s">
        <v>109</v>
      </c>
      <c r="M136" s="3"/>
    </row>
    <row r="137" spans="1:13" ht="24" customHeight="1">
      <c r="A137" s="3" t="s">
        <v>26</v>
      </c>
      <c r="B137" s="3" t="s">
        <v>27</v>
      </c>
      <c r="C137" s="3">
        <v>1206</v>
      </c>
      <c r="D137" s="3"/>
      <c r="E137" s="3">
        <v>3</v>
      </c>
      <c r="F137" s="3">
        <v>0</v>
      </c>
      <c r="G137" s="3">
        <v>1</v>
      </c>
      <c r="H137" s="3">
        <v>0</v>
      </c>
      <c r="I137" s="3"/>
      <c r="J137" s="4">
        <f>(IF(C137&lt;1000,50,0))+(IF(AND(C137&gt;1000,C137&lt;4999),100,0))+(IF(AND(C137&gt;5000,C137&lt;6999),200,0))+(IF(AND(C137&gt;7000,C137&lt;9999),300,0))+(IF(AND(C137&gt;10000,C137&lt;14999),600,0))+(IF(C137&gt;15000,1000,0))+(D137*1)+(E137*1)+(G137*1)+(F137*50)+(H137*1)+(I137*200)</f>
        <v>104</v>
      </c>
      <c r="K137" s="3" t="b">
        <f>OR(I137&gt;0,F137&gt;E137/3,E137&gt;60,C137&gt;20000)</f>
        <v>0</v>
      </c>
      <c r="L137" s="3" t="s">
        <v>28</v>
      </c>
      <c r="M137" s="3"/>
    </row>
    <row r="138" spans="1:13" ht="24" customHeight="1">
      <c r="A138" s="3" t="s">
        <v>422</v>
      </c>
      <c r="B138" s="3" t="s">
        <v>423</v>
      </c>
      <c r="C138" s="3">
        <v>1111</v>
      </c>
      <c r="D138" s="3"/>
      <c r="E138" s="3">
        <v>2</v>
      </c>
      <c r="F138" s="3">
        <v>0</v>
      </c>
      <c r="G138" s="3">
        <v>2</v>
      </c>
      <c r="H138" s="3">
        <v>0</v>
      </c>
      <c r="I138" s="3"/>
      <c r="J138" s="4">
        <f>(IF(C138&lt;1000,50,0))+(IF(AND(C138&gt;1000,C138&lt;4999),100,0))+(IF(AND(C138&gt;5000,C138&lt;6999),200,0))+(IF(AND(C138&gt;7000,C138&lt;9999),300,0))+(IF(AND(C138&gt;10000,C138&lt;14999),600,0))+(IF(C138&gt;15000,1000,0))+(D138*1)+(E138*1)+(G138*1)+(F138*50)+(H138*1)+(I138*200)</f>
        <v>104</v>
      </c>
      <c r="K138" s="3" t="b">
        <f>OR(I138&gt;0,F138&gt;E138/3,E138&gt;60,C138&gt;20000)</f>
        <v>0</v>
      </c>
      <c r="L138" s="3" t="s">
        <v>424</v>
      </c>
      <c r="M138" s="3"/>
    </row>
    <row r="139" spans="1:13" ht="24" customHeight="1">
      <c r="A139" s="3" t="s">
        <v>357</v>
      </c>
      <c r="B139" s="3" t="s">
        <v>358</v>
      </c>
      <c r="C139" s="3">
        <v>1929</v>
      </c>
      <c r="D139" s="3"/>
      <c r="E139" s="3">
        <v>2</v>
      </c>
      <c r="F139" s="3">
        <v>0</v>
      </c>
      <c r="G139" s="3">
        <v>2</v>
      </c>
      <c r="H139" s="3">
        <v>0</v>
      </c>
      <c r="I139" s="3"/>
      <c r="J139" s="4">
        <f>(IF(C139&lt;1000,50,0))+(IF(AND(C139&gt;1000,C139&lt;4999),100,0))+(IF(AND(C139&gt;5000,C139&lt;6999),200,0))+(IF(AND(C139&gt;7000,C139&lt;9999),300,0))+(IF(AND(C139&gt;10000,C139&lt;14999),600,0))+(IF(C139&gt;15000,1000,0))+(D139*1)+(E139*1)+(G139*1)+(F139*50)+(H139*1)+(I139*200)</f>
        <v>104</v>
      </c>
      <c r="K139" s="3" t="b">
        <f>OR(I139&gt;0,F139&gt;E139/3,E139&gt;60,C139&gt;20000)</f>
        <v>0</v>
      </c>
      <c r="L139" s="3" t="s">
        <v>359</v>
      </c>
      <c r="M139" s="3"/>
    </row>
    <row r="140" spans="1:13" ht="24" customHeight="1">
      <c r="A140" s="3" t="s">
        <v>274</v>
      </c>
      <c r="B140" s="3" t="s">
        <v>275</v>
      </c>
      <c r="C140" s="3">
        <v>1670</v>
      </c>
      <c r="D140" s="3"/>
      <c r="E140" s="3">
        <v>2</v>
      </c>
      <c r="F140" s="3">
        <v>0</v>
      </c>
      <c r="G140" s="3">
        <v>2</v>
      </c>
      <c r="H140" s="3">
        <v>0</v>
      </c>
      <c r="I140" s="3"/>
      <c r="J140" s="4">
        <f>(IF(C140&lt;1000,50,0))+(IF(AND(C140&gt;1000,C140&lt;4999),100,0))+(IF(AND(C140&gt;5000,C140&lt;6999),200,0))+(IF(AND(C140&gt;7000,C140&lt;9999),300,0))+(IF(AND(C140&gt;10000,C140&lt;14999),600,0))+(IF(C140&gt;15000,1000,0))+(D140*1)+(E140*1)+(G140*1)+(F140*50)+(H140*1)+(I140*200)</f>
        <v>104</v>
      </c>
      <c r="K140" s="3" t="b">
        <f>OR(I140&gt;0,F140&gt;E140/3,E140&gt;60,C140&gt;20000)</f>
        <v>0</v>
      </c>
      <c r="L140" s="3" t="s">
        <v>276</v>
      </c>
      <c r="M140" s="3"/>
    </row>
    <row r="141" spans="1:13" ht="24" customHeight="1">
      <c r="A141" s="3" t="s">
        <v>254</v>
      </c>
      <c r="B141" s="3" t="s">
        <v>255</v>
      </c>
      <c r="C141" s="3">
        <v>2304</v>
      </c>
      <c r="D141" s="3"/>
      <c r="E141" s="3">
        <v>2</v>
      </c>
      <c r="F141" s="3">
        <v>0</v>
      </c>
      <c r="G141" s="3">
        <v>2</v>
      </c>
      <c r="H141" s="3">
        <v>0</v>
      </c>
      <c r="I141" s="3"/>
      <c r="J141" s="4">
        <f>(IF(C141&lt;1000,50,0))+(IF(AND(C141&gt;1000,C141&lt;4999),100,0))+(IF(AND(C141&gt;5000,C141&lt;6999),200,0))+(IF(AND(C141&gt;7000,C141&lt;9999),300,0))+(IF(AND(C141&gt;10000,C141&lt;14999),600,0))+(IF(C141&gt;15000,1000,0))+(D141*1)+(E141*1)+(G141*1)+(F141*50)+(H141*1)+(I141*200)</f>
        <v>104</v>
      </c>
      <c r="K141" s="3" t="b">
        <f>OR(I141&gt;0,F141&gt;E141/3,E141&gt;60,C141&gt;20000)</f>
        <v>0</v>
      </c>
      <c r="L141" s="3" t="s">
        <v>256</v>
      </c>
      <c r="M141" s="3"/>
    </row>
    <row r="142" spans="1:13" ht="24" customHeight="1">
      <c r="A142" s="3" t="s">
        <v>268</v>
      </c>
      <c r="B142" s="3" t="s">
        <v>269</v>
      </c>
      <c r="C142" s="3">
        <v>1868</v>
      </c>
      <c r="D142" s="3"/>
      <c r="E142" s="3">
        <v>1</v>
      </c>
      <c r="F142" s="3">
        <v>0</v>
      </c>
      <c r="G142" s="3">
        <v>2</v>
      </c>
      <c r="H142" s="3">
        <v>0</v>
      </c>
      <c r="I142" s="3"/>
      <c r="J142" s="4">
        <f>(IF(C142&lt;1000,50,0))+(IF(AND(C142&gt;1000,C142&lt;4999),100,0))+(IF(AND(C142&gt;5000,C142&lt;6999),200,0))+(IF(AND(C142&gt;7000,C142&lt;9999),300,0))+(IF(AND(C142&gt;10000,C142&lt;14999),600,0))+(IF(C142&gt;15000,1000,0))+(D142*1)+(E142*1)+(G142*1)+(F142*50)+(H142*1)+(I142*200)</f>
        <v>103</v>
      </c>
      <c r="K142" s="3" t="b">
        <f>OR(I142&gt;0,F142&gt;E142/3,E142&gt;60,C142&gt;20000)</f>
        <v>0</v>
      </c>
      <c r="L142" s="3" t="s">
        <v>270</v>
      </c>
      <c r="M142" s="3"/>
    </row>
    <row r="143" spans="1:13" ht="24" customHeight="1">
      <c r="A143" s="3" t="s">
        <v>245</v>
      </c>
      <c r="B143" s="3">
        <v>12345</v>
      </c>
      <c r="C143" s="3">
        <v>907</v>
      </c>
      <c r="D143" s="3"/>
      <c r="E143" s="3">
        <v>1</v>
      </c>
      <c r="F143" s="3">
        <v>1</v>
      </c>
      <c r="G143" s="3">
        <v>1</v>
      </c>
      <c r="H143" s="3">
        <v>1</v>
      </c>
      <c r="I143" s="3"/>
      <c r="J143" s="4">
        <f>(IF(C143&lt;1000,50,0))+(IF(AND(C143&gt;1000,C143&lt;4999),100,0))+(IF(AND(C143&gt;5000,C143&lt;6999),200,0))+(IF(AND(C143&gt;7000,C143&lt;9999),300,0))+(IF(AND(C143&gt;10000,C143&lt;14999),600,0))+(IF(C143&gt;15000,1000,0))+(D143*1)+(E143*1)+(G143*1)+(F143*50)+(H143*1)+(I143*200)</f>
        <v>103</v>
      </c>
      <c r="K143" s="3" t="b">
        <f>OR(I143&gt;0,F143&gt;E143/3,E143&gt;60,C143&gt;20000)</f>
        <v>1</v>
      </c>
      <c r="L143" s="3" t="s">
        <v>246</v>
      </c>
      <c r="M143" s="3"/>
    </row>
    <row r="144" spans="1:13" ht="24" customHeight="1">
      <c r="A144" s="3" t="s">
        <v>307</v>
      </c>
      <c r="B144" s="3" t="s">
        <v>437</v>
      </c>
      <c r="C144" s="3">
        <v>1707</v>
      </c>
      <c r="D144" s="3"/>
      <c r="E144" s="3">
        <v>2</v>
      </c>
      <c r="F144" s="3">
        <v>0</v>
      </c>
      <c r="G144" s="3">
        <v>0</v>
      </c>
      <c r="H144" s="3">
        <v>0</v>
      </c>
      <c r="I144" s="3"/>
      <c r="J144" s="4">
        <f>(IF(C144&lt;1000,50,0))+(IF(AND(C144&gt;1000,C144&lt;4999),100,0))+(IF(AND(C144&gt;5000,C144&lt;6999),200,0))+(IF(AND(C144&gt;7000,C144&lt;9999),300,0))+(IF(AND(C144&gt;10000,C144&lt;14999),600,0))+(IF(C144&gt;15000,1000,0))+(D144*1)+(E144*1)+(G144*1)+(F144*50)+(H144*1)+(I144*200)</f>
        <v>102</v>
      </c>
      <c r="K144" s="3" t="b">
        <f>OR(I144&gt;0,F144&gt;E144/3,E144&gt;60,C144&gt;20000)</f>
        <v>0</v>
      </c>
      <c r="L144" s="3" t="s">
        <v>438</v>
      </c>
      <c r="M144" s="3"/>
    </row>
    <row r="145" spans="1:13" ht="24" customHeight="1">
      <c r="A145" s="3" t="s">
        <v>304</v>
      </c>
      <c r="B145" s="3" t="s">
        <v>305</v>
      </c>
      <c r="C145" s="3">
        <v>1340</v>
      </c>
      <c r="D145" s="3"/>
      <c r="E145" s="3">
        <v>2</v>
      </c>
      <c r="F145" s="3">
        <v>0</v>
      </c>
      <c r="G145" s="3">
        <v>0</v>
      </c>
      <c r="H145" s="3">
        <v>0</v>
      </c>
      <c r="I145" s="3"/>
      <c r="J145" s="4">
        <f>(IF(C145&lt;1000,50,0))+(IF(AND(C145&gt;1000,C145&lt;4999),100,0))+(IF(AND(C145&gt;5000,C145&lt;6999),200,0))+(IF(AND(C145&gt;7000,C145&lt;9999),300,0))+(IF(AND(C145&gt;10000,C145&lt;14999),600,0))+(IF(C145&gt;15000,1000,0))+(D145*1)+(E145*1)+(G145*1)+(F145*50)+(H145*1)+(I145*200)</f>
        <v>102</v>
      </c>
      <c r="K145" s="3" t="b">
        <f>OR(I145&gt;0,F145&gt;E145/3,E145&gt;60,C145&gt;20000)</f>
        <v>0</v>
      </c>
      <c r="L145" s="3" t="s">
        <v>306</v>
      </c>
      <c r="M145" s="3"/>
    </row>
    <row r="146" spans="1:13" ht="24" customHeight="1">
      <c r="A146" s="3" t="s">
        <v>442</v>
      </c>
      <c r="B146" s="3" t="s">
        <v>443</v>
      </c>
      <c r="C146" s="3">
        <v>1520</v>
      </c>
      <c r="D146" s="3"/>
      <c r="E146" s="3">
        <v>1</v>
      </c>
      <c r="F146" s="3">
        <v>0</v>
      </c>
      <c r="G146" s="3">
        <v>1</v>
      </c>
      <c r="H146" s="3">
        <v>0</v>
      </c>
      <c r="I146" s="3"/>
      <c r="J146" s="4">
        <f>(IF(C146&lt;1000,50,0))+(IF(AND(C146&gt;1000,C146&lt;4999),100,0))+(IF(AND(C146&gt;5000,C146&lt;6999),200,0))+(IF(AND(C146&gt;7000,C146&lt;9999),300,0))+(IF(AND(C146&gt;10000,C146&lt;14999),600,0))+(IF(C146&gt;15000,1000,0))+(D146*1)+(E146*1)+(G146*1)+(F146*50)+(H146*1)+(I146*200)</f>
        <v>102</v>
      </c>
      <c r="K146" s="3" t="b">
        <f>OR(I146&gt;0,F146&gt;E146/3,E146&gt;60,C146&gt;20000)</f>
        <v>0</v>
      </c>
      <c r="L146" s="3" t="s">
        <v>444</v>
      </c>
      <c r="M146" s="3"/>
    </row>
    <row r="147" spans="1:13" ht="24" customHeight="1">
      <c r="A147" s="3" t="s">
        <v>330</v>
      </c>
      <c r="B147" s="3" t="s">
        <v>331</v>
      </c>
      <c r="C147" s="3">
        <v>2980</v>
      </c>
      <c r="D147" s="3"/>
      <c r="E147" s="3">
        <v>1</v>
      </c>
      <c r="F147" s="3">
        <v>0</v>
      </c>
      <c r="G147" s="3">
        <v>1</v>
      </c>
      <c r="H147" s="3">
        <v>0</v>
      </c>
      <c r="I147" s="3"/>
      <c r="J147" s="4">
        <f>(IF(C147&lt;1000,50,0))+(IF(AND(C147&gt;1000,C147&lt;4999),100,0))+(IF(AND(C147&gt;5000,C147&lt;6999),200,0))+(IF(AND(C147&gt;7000,C147&lt;9999),300,0))+(IF(AND(C147&gt;10000,C147&lt;14999),600,0))+(IF(C147&gt;15000,1000,0))+(D147*1)+(E147*1)+(G147*1)+(F147*50)+(H147*1)+(I147*200)</f>
        <v>102</v>
      </c>
      <c r="K147" s="3" t="b">
        <f>OR(I147&gt;0,F147&gt;E147/3,E147&gt;60,C147&gt;20000)</f>
        <v>0</v>
      </c>
      <c r="L147" s="3" t="s">
        <v>332</v>
      </c>
      <c r="M147" s="3"/>
    </row>
    <row r="148" spans="1:13" ht="24" customHeight="1">
      <c r="A148" s="3" t="s">
        <v>35</v>
      </c>
      <c r="B148" s="3" t="s">
        <v>36</v>
      </c>
      <c r="C148" s="3">
        <v>3556</v>
      </c>
      <c r="D148" s="3"/>
      <c r="E148" s="3">
        <v>1</v>
      </c>
      <c r="F148" s="3">
        <v>0</v>
      </c>
      <c r="G148" s="3">
        <v>1</v>
      </c>
      <c r="H148" s="3">
        <v>0</v>
      </c>
      <c r="I148" s="3"/>
      <c r="J148" s="4">
        <f>(IF(C148&lt;1000,50,0))+(IF(AND(C148&gt;1000,C148&lt;4999),100,0))+(IF(AND(C148&gt;5000,C148&lt;6999),200,0))+(IF(AND(C148&gt;7000,C148&lt;9999),300,0))+(IF(AND(C148&gt;10000,C148&lt;14999),600,0))+(IF(C148&gt;15000,1000,0))+(D148*1)+(E148*1)+(G148*1)+(F148*50)+(H148*1)+(I148*200)</f>
        <v>102</v>
      </c>
      <c r="K148" s="3" t="b">
        <f>OR(I148&gt;0,F148&gt;E148/3,E148&gt;60,C148&gt;20000)</f>
        <v>0</v>
      </c>
      <c r="L148" s="3" t="s">
        <v>37</v>
      </c>
      <c r="M148" s="3"/>
    </row>
    <row r="149" spans="1:13" ht="24" customHeight="1">
      <c r="A149" s="3" t="s">
        <v>384</v>
      </c>
      <c r="B149" s="3" t="s">
        <v>385</v>
      </c>
      <c r="C149" s="3">
        <v>1076</v>
      </c>
      <c r="D149" s="3"/>
      <c r="E149" s="3">
        <v>1</v>
      </c>
      <c r="F149" s="3">
        <v>0</v>
      </c>
      <c r="G149" s="3">
        <v>0</v>
      </c>
      <c r="H149" s="3">
        <v>0</v>
      </c>
      <c r="I149" s="3"/>
      <c r="J149" s="4">
        <f>(IF(C149&lt;1000,50,0))+(IF(AND(C149&gt;1000,C149&lt;4999),100,0))+(IF(AND(C149&gt;5000,C149&lt;6999),200,0))+(IF(AND(C149&gt;7000,C149&lt;9999),300,0))+(IF(AND(C149&gt;10000,C149&lt;14999),600,0))+(IF(C149&gt;15000,1000,0))+(D149*1)+(E149*1)+(G149*1)+(F149*50)+(H149*1)+(I149*200)</f>
        <v>101</v>
      </c>
      <c r="K149" s="3" t="b">
        <f>OR(I149&gt;0,F149&gt;E149/3,E149&gt;60,C149&gt;20000)</f>
        <v>0</v>
      </c>
      <c r="L149" s="3" t="s">
        <v>386</v>
      </c>
      <c r="M149" s="3"/>
    </row>
    <row r="150" spans="1:13" ht="24" customHeight="1">
      <c r="A150" s="3" t="s">
        <v>410</v>
      </c>
      <c r="B150" s="3" t="s">
        <v>411</v>
      </c>
      <c r="C150" s="3">
        <v>2571</v>
      </c>
      <c r="D150" s="3"/>
      <c r="E150" s="3">
        <v>1</v>
      </c>
      <c r="F150" s="3">
        <v>0</v>
      </c>
      <c r="G150" s="3">
        <v>0</v>
      </c>
      <c r="H150" s="3">
        <v>0</v>
      </c>
      <c r="I150" s="3"/>
      <c r="J150" s="4">
        <f>(IF(C150&lt;1000,50,0))+(IF(AND(C150&gt;1000,C150&lt;4999),100,0))+(IF(AND(C150&gt;5000,C150&lt;6999),200,0))+(IF(AND(C150&gt;7000,C150&lt;9999),300,0))+(IF(AND(C150&gt;10000,C150&lt;14999),600,0))+(IF(C150&gt;15000,1000,0))+(D150*1)+(E150*1)+(G150*1)+(F150*50)+(H150*1)+(I150*200)</f>
        <v>101</v>
      </c>
      <c r="K150" s="3" t="b">
        <f>OR(I150&gt;0,F150&gt;E150/3,E150&gt;60,C150&gt;20000)</f>
        <v>0</v>
      </c>
      <c r="L150" s="3" t="s">
        <v>412</v>
      </c>
      <c r="M150" s="3"/>
    </row>
    <row r="151" spans="1:13" ht="24" customHeight="1">
      <c r="A151" s="3" t="s">
        <v>354</v>
      </c>
      <c r="B151" s="3" t="s">
        <v>355</v>
      </c>
      <c r="C151" s="3">
        <v>2638</v>
      </c>
      <c r="D151" s="3"/>
      <c r="E151" s="3">
        <v>1</v>
      </c>
      <c r="F151" s="3">
        <v>0</v>
      </c>
      <c r="G151" s="3">
        <v>0</v>
      </c>
      <c r="H151" s="3">
        <v>0</v>
      </c>
      <c r="I151" s="3"/>
      <c r="J151" s="4">
        <f>(IF(C151&lt;1000,50,0))+(IF(AND(C151&gt;1000,C151&lt;4999),100,0))+(IF(AND(C151&gt;5000,C151&lt;6999),200,0))+(IF(AND(C151&gt;7000,C151&lt;9999),300,0))+(IF(AND(C151&gt;10000,C151&lt;14999),600,0))+(IF(C151&gt;15000,1000,0))+(D151*1)+(E151*1)+(G151*1)+(F151*50)+(H151*1)+(I151*200)</f>
        <v>101</v>
      </c>
      <c r="K151" s="3" t="b">
        <f>OR(I151&gt;0,F151&gt;E151/3,E151&gt;60,C151&gt;20000)</f>
        <v>0</v>
      </c>
      <c r="L151" s="3" t="s">
        <v>356</v>
      </c>
      <c r="M151" s="3"/>
    </row>
    <row r="152" spans="1:13" ht="24" customHeight="1">
      <c r="A152" s="3" t="s">
        <v>247</v>
      </c>
      <c r="B152" s="3" t="s">
        <v>408</v>
      </c>
      <c r="C152" s="3">
        <v>998</v>
      </c>
      <c r="D152" s="3"/>
      <c r="E152" s="3">
        <v>34</v>
      </c>
      <c r="F152" s="3">
        <v>0</v>
      </c>
      <c r="G152" s="3">
        <v>1</v>
      </c>
      <c r="H152" s="3">
        <v>13</v>
      </c>
      <c r="I152" s="3"/>
      <c r="J152" s="4">
        <f>(IF(C152&lt;1000,50,0))+(IF(AND(C152&gt;1000,C152&lt;4999),100,0))+(IF(AND(C152&gt;5000,C152&lt;6999),200,0))+(IF(AND(C152&gt;7000,C152&lt;9999),300,0))+(IF(AND(C152&gt;10000,C152&lt;14999),600,0))+(IF(C152&gt;15000,1000,0))+(D152*1)+(E152*1)+(G152*1)+(F152*50)+(H152*1)+(I152*200)</f>
        <v>98</v>
      </c>
      <c r="K152" s="3" t="b">
        <f>OR(I152&gt;0,F152&gt;E152/3,E152&gt;60,C152&gt;20000)</f>
        <v>0</v>
      </c>
      <c r="L152" s="3" t="s">
        <v>409</v>
      </c>
      <c r="M152" s="3"/>
    </row>
    <row r="153" spans="1:13" ht="24" customHeight="1">
      <c r="A153" s="3" t="s">
        <v>17</v>
      </c>
      <c r="B153" s="3" t="s">
        <v>18</v>
      </c>
      <c r="C153" s="3">
        <v>909</v>
      </c>
      <c r="D153" s="3">
        <v>7</v>
      </c>
      <c r="E153" s="3">
        <v>8</v>
      </c>
      <c r="F153" s="3">
        <v>0</v>
      </c>
      <c r="G153" s="3">
        <v>5</v>
      </c>
      <c r="H153" s="3">
        <v>0</v>
      </c>
      <c r="I153" s="3"/>
      <c r="J153" s="4">
        <f>(IF(C153&lt;1000,50,0))+(IF(AND(C153&gt;1000,C153&lt;4999),100,0))+(IF(AND(C153&gt;5000,C153&lt;6999),200,0))+(IF(AND(C153&gt;7000,C153&lt;9999),300,0))+(IF(AND(C153&gt;10000,C153&lt;14999),600,0))+(IF(C153&gt;15000,1000,0))+(D153*1)+(E153*1)+(G153*1)+(F153*50)+(H153*1)+(I153*200)</f>
        <v>70</v>
      </c>
      <c r="K153" s="3" t="b">
        <f>OR(I153&gt;0,F153&gt;E153/3,E153&gt;60,C153&gt;20000)</f>
        <v>0</v>
      </c>
      <c r="L153" s="3" t="s">
        <v>19</v>
      </c>
      <c r="M153" s="3"/>
    </row>
    <row r="154" spans="1:13" ht="24" customHeight="1">
      <c r="A154" s="3" t="s">
        <v>62</v>
      </c>
      <c r="B154" s="3" t="s">
        <v>63</v>
      </c>
      <c r="C154" s="3">
        <v>481</v>
      </c>
      <c r="D154" s="3"/>
      <c r="E154" s="3">
        <v>7</v>
      </c>
      <c r="F154" s="3">
        <v>0</v>
      </c>
      <c r="G154" s="3">
        <v>2</v>
      </c>
      <c r="H154" s="3">
        <v>0</v>
      </c>
      <c r="I154" s="3"/>
      <c r="J154" s="4">
        <f>(IF(C154&lt;1000,50,0))+(IF(AND(C154&gt;1000,C154&lt;4999),100,0))+(IF(AND(C154&gt;5000,C154&lt;6999),200,0))+(IF(AND(C154&gt;7000,C154&lt;9999),300,0))+(IF(AND(C154&gt;10000,C154&lt;14999),600,0))+(IF(C154&gt;15000,1000,0))+(D154*1)+(E154*1)+(G154*1)+(F154*50)+(H154*1)+(I154*200)</f>
        <v>59</v>
      </c>
      <c r="K154" s="3" t="b">
        <f>OR(I154&gt;0,F154&gt;E154/3,E154&gt;60,C154&gt;20000)</f>
        <v>0</v>
      </c>
      <c r="L154" s="3" t="s">
        <v>64</v>
      </c>
      <c r="M154" s="3"/>
    </row>
    <row r="155" spans="1:13" ht="24" customHeight="1">
      <c r="A155" s="3" t="s">
        <v>292</v>
      </c>
      <c r="B155" s="3" t="s">
        <v>293</v>
      </c>
      <c r="C155" s="3">
        <v>573</v>
      </c>
      <c r="D155" s="3"/>
      <c r="E155" s="3">
        <v>6</v>
      </c>
      <c r="F155" s="3">
        <v>0</v>
      </c>
      <c r="G155" s="3">
        <v>2</v>
      </c>
      <c r="H155" s="3">
        <v>0</v>
      </c>
      <c r="I155" s="3"/>
      <c r="J155" s="4">
        <f>(IF(C155&lt;1000,50,0))+(IF(AND(C155&gt;1000,C155&lt;4999),100,0))+(IF(AND(C155&gt;5000,C155&lt;6999),200,0))+(IF(AND(C155&gt;7000,C155&lt;9999),300,0))+(IF(AND(C155&gt;10000,C155&lt;14999),600,0))+(IF(C155&gt;15000,1000,0))+(D155*1)+(E155*1)+(G155*1)+(F155*50)+(H155*1)+(I155*200)</f>
        <v>58</v>
      </c>
      <c r="K155" s="3" t="b">
        <f>OR(I155&gt;0,F155&gt;E155/3,E155&gt;60,C155&gt;20000)</f>
        <v>0</v>
      </c>
      <c r="L155" s="3" t="s">
        <v>294</v>
      </c>
      <c r="M155" s="3"/>
    </row>
    <row r="156" spans="1:13" ht="24" customHeight="1">
      <c r="A156" s="3" t="s">
        <v>113</v>
      </c>
      <c r="B156" s="3" t="s">
        <v>114</v>
      </c>
      <c r="C156" s="3">
        <v>743</v>
      </c>
      <c r="D156" s="3"/>
      <c r="E156" s="3">
        <v>4</v>
      </c>
      <c r="F156" s="3">
        <v>0</v>
      </c>
      <c r="G156" s="3">
        <v>4</v>
      </c>
      <c r="H156" s="3">
        <v>0</v>
      </c>
      <c r="I156" s="3"/>
      <c r="J156" s="4">
        <f>(IF(C156&lt;1000,50,0))+(IF(AND(C156&gt;1000,C156&lt;4999),100,0))+(IF(AND(C156&gt;5000,C156&lt;6999),200,0))+(IF(AND(C156&gt;7000,C156&lt;9999),300,0))+(IF(AND(C156&gt;10000,C156&lt;14999),600,0))+(IF(C156&gt;15000,1000,0))+(D156*1)+(E156*1)+(G156*1)+(F156*50)+(H156*1)+(I156*200)</f>
        <v>58</v>
      </c>
      <c r="K156" s="3" t="b">
        <f>OR(I156&gt;0,F156&gt;E156/3,E156&gt;60,C156&gt;20000)</f>
        <v>0</v>
      </c>
      <c r="L156" s="3" t="s">
        <v>115</v>
      </c>
      <c r="M156" s="3"/>
    </row>
    <row r="157" spans="1:13" ht="24" customHeight="1">
      <c r="A157" s="3" t="s">
        <v>490</v>
      </c>
      <c r="B157" s="3" t="s">
        <v>491</v>
      </c>
      <c r="C157" s="3">
        <v>184</v>
      </c>
      <c r="D157" s="3"/>
      <c r="E157" s="3">
        <v>6</v>
      </c>
      <c r="F157" s="3">
        <v>0</v>
      </c>
      <c r="G157" s="3">
        <v>1</v>
      </c>
      <c r="H157" s="3">
        <v>0</v>
      </c>
      <c r="I157" s="3"/>
      <c r="J157" s="4">
        <f>(IF(C157&lt;1000,50,0))+(IF(AND(C157&gt;1000,C157&lt;4999),100,0))+(IF(AND(C157&gt;5000,C157&lt;6999),200,0))+(IF(AND(C157&gt;7000,C157&lt;9999),300,0))+(IF(AND(C157&gt;10000,C157&lt;14999),600,0))+(IF(C157&gt;15000,1000,0))+(D157*1)+(E157*1)+(G157*1)+(F157*50)+(H157*1)+(I157*200)</f>
        <v>57</v>
      </c>
      <c r="K157" s="3" t="b">
        <f>OR(I157&gt;0,F157&gt;E157/3,E157&gt;60,C157&gt;20000)</f>
        <v>0</v>
      </c>
      <c r="L157" s="3" t="s">
        <v>492</v>
      </c>
      <c r="M157" s="3"/>
    </row>
    <row r="158" spans="1:13" ht="24" customHeight="1">
      <c r="A158" s="3" t="s">
        <v>502</v>
      </c>
      <c r="B158" s="3" t="s">
        <v>503</v>
      </c>
      <c r="C158" s="3">
        <v>632</v>
      </c>
      <c r="D158" s="3"/>
      <c r="E158" s="3">
        <v>6</v>
      </c>
      <c r="F158" s="3">
        <v>0</v>
      </c>
      <c r="G158" s="3">
        <v>0</v>
      </c>
      <c r="H158" s="3"/>
      <c r="I158" s="3"/>
      <c r="J158" s="4">
        <f>(IF(C158&lt;1000,50,0))+(IF(AND(C158&gt;1000,C158&lt;4999),100,0))+(IF(AND(C158&gt;5000,C158&lt;6999),200,0))+(IF(AND(C158&gt;7000,C158&lt;9999),300,0))+(IF(AND(C158&gt;10000,C158&lt;14999),600,0))+(IF(C158&gt;15000,1000,0))+(D158*1)+(E158*1)+(G158*1)+(F158*50)+(H158*1)+(I158*200)</f>
        <v>56</v>
      </c>
      <c r="K158" s="3" t="b">
        <f>OR(I158&gt;0,F158&gt;E158/3,E158&gt;60,C158&gt;20000)</f>
        <v>0</v>
      </c>
      <c r="L158" s="3" t="s">
        <v>504</v>
      </c>
      <c r="M158" s="3"/>
    </row>
    <row r="159" spans="1:13" ht="24" customHeight="1">
      <c r="A159" s="3" t="s">
        <v>457</v>
      </c>
      <c r="B159" s="3" t="s">
        <v>458</v>
      </c>
      <c r="C159" s="3">
        <v>873</v>
      </c>
      <c r="D159" s="3">
        <v>0</v>
      </c>
      <c r="E159" s="3">
        <v>2</v>
      </c>
      <c r="F159" s="3">
        <v>0</v>
      </c>
      <c r="G159" s="3">
        <v>4</v>
      </c>
      <c r="H159" s="3">
        <v>0</v>
      </c>
      <c r="I159" s="3"/>
      <c r="J159" s="4">
        <f>(IF(C159&lt;1000,50,0))+(IF(AND(C159&gt;1000,C159&lt;4999),100,0))+(IF(AND(C159&gt;5000,C159&lt;6999),200,0))+(IF(AND(C159&gt;7000,C159&lt;9999),300,0))+(IF(AND(C159&gt;10000,C159&lt;14999),600,0))+(IF(C159&gt;15000,1000,0))+(D159*1)+(E159*1)+(G159*1)+(F159*50)+(H159*1)+(I159*200)</f>
        <v>56</v>
      </c>
      <c r="K159" s="3" t="b">
        <f>OR(I159&gt;0,F159&gt;E159/3,E159&gt;60,C159&gt;20000)</f>
        <v>0</v>
      </c>
      <c r="L159" s="3" t="s">
        <v>459</v>
      </c>
      <c r="M159" s="3"/>
    </row>
    <row r="160" spans="1:13" ht="24" customHeight="1">
      <c r="A160" s="3" t="s">
        <v>500</v>
      </c>
      <c r="B160" s="3">
        <v>8712204625</v>
      </c>
      <c r="C160" s="3">
        <v>156</v>
      </c>
      <c r="D160" s="3"/>
      <c r="E160" s="3">
        <v>2</v>
      </c>
      <c r="F160" s="3">
        <v>0</v>
      </c>
      <c r="G160" s="3">
        <v>3</v>
      </c>
      <c r="H160" s="3">
        <v>0</v>
      </c>
      <c r="I160" s="3"/>
      <c r="J160" s="4">
        <f>(IF(C160&lt;1000,50,0))+(IF(AND(C160&gt;1000,C160&lt;4999),100,0))+(IF(AND(C160&gt;5000,C160&lt;6999),200,0))+(IF(AND(C160&gt;7000,C160&lt;9999),300,0))+(IF(AND(C160&gt;10000,C160&lt;14999),600,0))+(IF(C160&gt;15000,1000,0))+(D160*1)+(E160*1)+(G160*1)+(F160*50)+(H160*1)+(I160*200)</f>
        <v>55</v>
      </c>
      <c r="K160" s="3" t="b">
        <f>OR(I160&gt;0,F160&gt;E160/3,E160&gt;60,C160&gt;20000)</f>
        <v>0</v>
      </c>
      <c r="L160" s="3" t="s">
        <v>501</v>
      </c>
      <c r="M160" s="3"/>
    </row>
    <row r="161" spans="1:13" ht="24" customHeight="1">
      <c r="A161" s="3" t="s">
        <v>439</v>
      </c>
      <c r="B161" s="3" t="s">
        <v>440</v>
      </c>
      <c r="C161" s="3">
        <v>683</v>
      </c>
      <c r="D161" s="3"/>
      <c r="E161" s="3">
        <v>1</v>
      </c>
      <c r="F161" s="3">
        <v>0</v>
      </c>
      <c r="G161" s="3">
        <v>2</v>
      </c>
      <c r="H161" s="3">
        <v>0</v>
      </c>
      <c r="I161" s="3"/>
      <c r="J161" s="4">
        <f>(IF(C161&lt;1000,50,0))+(IF(AND(C161&gt;1000,C161&lt;4999),100,0))+(IF(AND(C161&gt;5000,C161&lt;6999),200,0))+(IF(AND(C161&gt;7000,C161&lt;9999),300,0))+(IF(AND(C161&gt;10000,C161&lt;14999),600,0))+(IF(C161&gt;15000,1000,0))+(D161*1)+(E161*1)+(G161*1)+(F161*50)+(H161*1)+(I161*200)</f>
        <v>53</v>
      </c>
      <c r="K161" s="3" t="b">
        <f>OR(I161&gt;0,F161&gt;E161/3,E161&gt;60,C161&gt;20000)</f>
        <v>0</v>
      </c>
      <c r="L161" s="3" t="s">
        <v>441</v>
      </c>
      <c r="M161" s="3"/>
    </row>
    <row r="162" spans="1:13" ht="24" customHeight="1">
      <c r="A162" s="3" t="s">
        <v>488</v>
      </c>
      <c r="B162" s="3">
        <v>8913110757</v>
      </c>
      <c r="C162" s="3">
        <v>385</v>
      </c>
      <c r="D162" s="3"/>
      <c r="E162" s="3">
        <v>2</v>
      </c>
      <c r="F162" s="3">
        <v>0</v>
      </c>
      <c r="G162" s="3">
        <v>0</v>
      </c>
      <c r="H162" s="3">
        <v>0</v>
      </c>
      <c r="I162" s="3"/>
      <c r="J162" s="4">
        <f>(IF(C162&lt;1000,50,0))+(IF(AND(C162&gt;1000,C162&lt;4999),100,0))+(IF(AND(C162&gt;5000,C162&lt;6999),200,0))+(IF(AND(C162&gt;7000,C162&lt;9999),300,0))+(IF(AND(C162&gt;10000,C162&lt;14999),600,0))+(IF(C162&gt;15000,1000,0))+(D162*1)+(E162*1)+(G162*1)+(F162*50)+(H162*1)+(I162*200)</f>
        <v>52</v>
      </c>
      <c r="K162" s="3" t="b">
        <f>OR(I162&gt;0,F162&gt;E162/3,E162&gt;60,C162&gt;20000)</f>
        <v>0</v>
      </c>
      <c r="L162" s="3" t="s">
        <v>489</v>
      </c>
      <c r="M162" s="3"/>
    </row>
    <row r="163" spans="1:13" ht="24" customHeight="1">
      <c r="A163" s="3" t="s">
        <v>150</v>
      </c>
      <c r="B163" s="3" t="s">
        <v>151</v>
      </c>
      <c r="C163" s="3">
        <v>477</v>
      </c>
      <c r="D163" s="3"/>
      <c r="E163" s="3">
        <v>2</v>
      </c>
      <c r="F163" s="3">
        <v>0</v>
      </c>
      <c r="G163" s="3">
        <v>0</v>
      </c>
      <c r="H163" s="3">
        <v>0</v>
      </c>
      <c r="I163" s="3"/>
      <c r="J163" s="4">
        <f>(IF(C163&lt;1000,50,0))+(IF(AND(C163&gt;1000,C163&lt;4999),100,0))+(IF(AND(C163&gt;5000,C163&lt;6999),200,0))+(IF(AND(C163&gt;7000,C163&lt;9999),300,0))+(IF(AND(C163&gt;10000,C163&lt;14999),600,0))+(IF(C163&gt;15000,1000,0))+(D163*1)+(E163*1)+(G163*1)+(F163*50)+(H163*1)+(I163*200)</f>
        <v>52</v>
      </c>
      <c r="K163" s="3" t="b">
        <f>OR(I163&gt;0,F163&gt;E163/3,E163&gt;60,C163&gt;20000)</f>
        <v>0</v>
      </c>
      <c r="L163" s="3" t="s">
        <v>152</v>
      </c>
      <c r="M163" s="3"/>
    </row>
    <row r="164" spans="1:13" ht="24" customHeight="1">
      <c r="A164" s="3" t="s">
        <v>460</v>
      </c>
      <c r="B164" s="3">
        <v>8913130400</v>
      </c>
      <c r="C164" s="3">
        <v>27</v>
      </c>
      <c r="D164" s="3"/>
      <c r="E164" s="3">
        <v>1</v>
      </c>
      <c r="F164" s="3">
        <v>0</v>
      </c>
      <c r="G164" s="3">
        <v>0</v>
      </c>
      <c r="H164" s="3">
        <v>1</v>
      </c>
      <c r="I164" s="3"/>
      <c r="J164" s="4">
        <f>(IF(C164&lt;1000,50,0))+(IF(AND(C164&gt;1000,C164&lt;4999),100,0))+(IF(AND(C164&gt;5000,C164&lt;6999),200,0))+(IF(AND(C164&gt;7000,C164&lt;9999),300,0))+(IF(AND(C164&gt;10000,C164&lt;14999),600,0))+(IF(C164&gt;15000,1000,0))+(D164*1)+(E164*1)+(G164*1)+(F164*50)+(H164*1)+(I164*200)</f>
        <v>52</v>
      </c>
      <c r="K164" s="3" t="b">
        <f>OR(I164&gt;0,F164&gt;E164/3,E164&gt;60,C164&gt;20000)</f>
        <v>0</v>
      </c>
      <c r="L164" s="3" t="s">
        <v>495</v>
      </c>
      <c r="M164" s="3"/>
    </row>
    <row r="165" spans="1:13" ht="24" customHeight="1">
      <c r="A165" s="3" t="s">
        <v>147</v>
      </c>
      <c r="B165" s="3" t="s">
        <v>148</v>
      </c>
      <c r="C165" s="3">
        <v>464</v>
      </c>
      <c r="D165" s="3"/>
      <c r="E165" s="3">
        <v>1</v>
      </c>
      <c r="F165" s="3">
        <v>0</v>
      </c>
      <c r="G165" s="3">
        <v>1</v>
      </c>
      <c r="H165" s="3">
        <v>0</v>
      </c>
      <c r="I165" s="3"/>
      <c r="J165" s="4">
        <f>(IF(C165&lt;1000,50,0))+(IF(AND(C165&gt;1000,C165&lt;4999),100,0))+(IF(AND(C165&gt;5000,C165&lt;6999),200,0))+(IF(AND(C165&gt;7000,C165&lt;9999),300,0))+(IF(AND(C165&gt;10000,C165&lt;14999),600,0))+(IF(C165&gt;15000,1000,0))+(D165*1)+(E165*1)+(G165*1)+(F165*50)+(H165*1)+(I165*200)</f>
        <v>52</v>
      </c>
      <c r="K165" s="3" t="b">
        <f>OR(I165&gt;0,F165&gt;E165/3,E165&gt;60,C165&gt;20000)</f>
        <v>0</v>
      </c>
      <c r="L165" s="3" t="s">
        <v>149</v>
      </c>
      <c r="M165" s="3"/>
    </row>
    <row r="166" spans="1:13" ht="24" customHeight="1">
      <c r="A166" s="3" t="s">
        <v>390</v>
      </c>
      <c r="B166" s="3" t="s">
        <v>391</v>
      </c>
      <c r="C166" s="3">
        <v>275</v>
      </c>
      <c r="D166" s="3"/>
      <c r="E166" s="3">
        <v>1</v>
      </c>
      <c r="F166" s="3">
        <v>0</v>
      </c>
      <c r="G166" s="3">
        <v>0</v>
      </c>
      <c r="H166" s="3">
        <v>0</v>
      </c>
      <c r="I166" s="3"/>
      <c r="J166" s="4">
        <f>(IF(C166&lt;1000,50,0))+(IF(AND(C166&gt;1000,C166&lt;4999),100,0))+(IF(AND(C166&gt;5000,C166&lt;6999),200,0))+(IF(AND(C166&gt;7000,C166&lt;9999),300,0))+(IF(AND(C166&gt;10000,C166&lt;14999),600,0))+(IF(C166&gt;15000,1000,0))+(D166*1)+(E166*1)+(G166*1)+(F166*50)+(H166*1)+(I166*200)</f>
        <v>51</v>
      </c>
      <c r="K166" s="3" t="b">
        <f>OR(I166&gt;0,F166&gt;E166/3,E166&gt;60,C166&gt;20000)</f>
        <v>0</v>
      </c>
      <c r="L166" s="3" t="s">
        <v>392</v>
      </c>
      <c r="M166" s="3"/>
    </row>
    <row r="167" spans="1:13" ht="24" customHeight="1">
      <c r="A167" s="3" t="s">
        <v>387</v>
      </c>
      <c r="B167" s="3" t="s">
        <v>388</v>
      </c>
      <c r="C167" s="3">
        <v>166</v>
      </c>
      <c r="D167" s="3"/>
      <c r="E167" s="3">
        <v>1</v>
      </c>
      <c r="F167" s="3">
        <v>0</v>
      </c>
      <c r="G167" s="3">
        <v>0</v>
      </c>
      <c r="H167" s="3">
        <v>0</v>
      </c>
      <c r="I167" s="3"/>
      <c r="J167" s="4">
        <f>(IF(C167&lt;1000,50,0))+(IF(AND(C167&gt;1000,C167&lt;4999),100,0))+(IF(AND(C167&gt;5000,C167&lt;6999),200,0))+(IF(AND(C167&gt;7000,C167&lt;9999),300,0))+(IF(AND(C167&gt;10000,C167&lt;14999),600,0))+(IF(C167&gt;15000,1000,0))+(D167*1)+(E167*1)+(G167*1)+(F167*50)+(H167*1)+(I167*200)</f>
        <v>51</v>
      </c>
      <c r="K167" s="3" t="b">
        <f>OR(I167&gt;0,F167&gt;E167/3,E167&gt;60,C167&gt;20000)</f>
        <v>0</v>
      </c>
      <c r="L167" s="3" t="s">
        <v>389</v>
      </c>
      <c r="M167" s="3"/>
    </row>
    <row r="168" spans="1:13" ht="24" customHeight="1">
      <c r="A168" s="3" t="s">
        <v>363</v>
      </c>
      <c r="B168" s="3" t="s">
        <v>364</v>
      </c>
      <c r="C168" s="3">
        <v>875</v>
      </c>
      <c r="D168" s="3"/>
      <c r="E168" s="3">
        <v>1</v>
      </c>
      <c r="F168" s="3">
        <v>0</v>
      </c>
      <c r="G168" s="3">
        <v>0</v>
      </c>
      <c r="H168" s="3">
        <v>0</v>
      </c>
      <c r="I168" s="3"/>
      <c r="J168" s="4">
        <f>(IF(C168&lt;1000,50,0))+(IF(AND(C168&gt;1000,C168&lt;4999),100,0))+(IF(AND(C168&gt;5000,C168&lt;6999),200,0))+(IF(AND(C168&gt;7000,C168&lt;9999),300,0))+(IF(AND(C168&gt;10000,C168&lt;14999),600,0))+(IF(C168&gt;15000,1000,0))+(D168*1)+(E168*1)+(G168*1)+(F168*50)+(H168*1)+(I168*200)</f>
        <v>51</v>
      </c>
      <c r="K168" s="3" t="b">
        <f>OR(I168&gt;0,F168&gt;E168/3,E168&gt;60,C168&gt;20000)</f>
        <v>0</v>
      </c>
      <c r="L168" s="3" t="s">
        <v>365</v>
      </c>
      <c r="M168" s="3"/>
    </row>
    <row r="169" spans="1:13" ht="24" customHeight="1">
      <c r="A169" s="3" t="s">
        <v>333</v>
      </c>
      <c r="B169" s="3" t="s">
        <v>334</v>
      </c>
      <c r="C169" s="3">
        <v>522</v>
      </c>
      <c r="D169" s="3"/>
      <c r="E169" s="3">
        <v>1</v>
      </c>
      <c r="F169" s="3">
        <v>0</v>
      </c>
      <c r="G169" s="3">
        <v>0</v>
      </c>
      <c r="H169" s="3">
        <v>0</v>
      </c>
      <c r="I169" s="3"/>
      <c r="J169" s="4">
        <f>(IF(C169&lt;1000,50,0))+(IF(AND(C169&gt;1000,C169&lt;4999),100,0))+(IF(AND(C169&gt;5000,C169&lt;6999),200,0))+(IF(AND(C169&gt;7000,C169&lt;9999),300,0))+(IF(AND(C169&gt;10000,C169&lt;14999),600,0))+(IF(C169&gt;15000,1000,0))+(D169*1)+(E169*1)+(G169*1)+(F169*50)+(H169*1)+(I169*200)</f>
        <v>51</v>
      </c>
      <c r="K169" s="3" t="b">
        <f>OR(I169&gt;0,F169&gt;E169/3,E169&gt;60,C169&gt;20000)</f>
        <v>0</v>
      </c>
      <c r="L169" s="3" t="s">
        <v>335</v>
      </c>
      <c r="M169" s="3"/>
    </row>
    <row r="170" spans="1:13" ht="24" customHeight="1">
      <c r="A170" s="3" t="s">
        <v>201</v>
      </c>
      <c r="B170" s="3" t="s">
        <v>202</v>
      </c>
      <c r="C170" s="3">
        <v>687</v>
      </c>
      <c r="D170" s="3"/>
      <c r="E170" s="3">
        <v>1</v>
      </c>
      <c r="F170" s="3">
        <v>0</v>
      </c>
      <c r="G170" s="3">
        <v>0</v>
      </c>
      <c r="H170" s="3">
        <v>0</v>
      </c>
      <c r="I170" s="3"/>
      <c r="J170" s="4">
        <f>(IF(C170&lt;1000,50,0))+(IF(AND(C170&gt;1000,C170&lt;4999),100,0))+(IF(AND(C170&gt;5000,C170&lt;6999),200,0))+(IF(AND(C170&gt;7000,C170&lt;9999),300,0))+(IF(AND(C170&gt;10000,C170&lt;14999),600,0))+(IF(C170&gt;15000,1000,0))+(D170*1)+(E170*1)+(G170*1)+(F170*50)+(H170*1)+(I170*200)</f>
        <v>51</v>
      </c>
      <c r="K170" s="3" t="b">
        <f>OR(I170&gt;0,F170&gt;E170/3,E170&gt;60,C170&gt;20000)</f>
        <v>0</v>
      </c>
      <c r="L170" s="3" t="s">
        <v>203</v>
      </c>
      <c r="M170" s="3"/>
    </row>
    <row r="171" spans="1:13" ht="24" customHeight="1">
      <c r="A171" s="3" t="s">
        <v>101</v>
      </c>
      <c r="B171" s="3" t="s">
        <v>102</v>
      </c>
      <c r="C171" s="3">
        <v>984</v>
      </c>
      <c r="D171" s="3"/>
      <c r="E171" s="3">
        <v>1</v>
      </c>
      <c r="F171" s="3">
        <v>0</v>
      </c>
      <c r="G171" s="3">
        <v>0</v>
      </c>
      <c r="H171" s="3">
        <v>0</v>
      </c>
      <c r="I171" s="3"/>
      <c r="J171" s="4">
        <f>(IF(C171&lt;1000,50,0))+(IF(AND(C171&gt;1000,C171&lt;4999),100,0))+(IF(AND(C171&gt;5000,C171&lt;6999),200,0))+(IF(AND(C171&gt;7000,C171&lt;9999),300,0))+(IF(AND(C171&gt;10000,C171&lt;14999),600,0))+(IF(C171&gt;15000,1000,0))+(D171*1)+(E171*1)+(G171*1)+(F171*50)+(H171*1)+(I171*200)</f>
        <v>51</v>
      </c>
      <c r="K171" s="3" t="b">
        <f>OR(I171&gt;0,F171&gt;E171/3,E171&gt;60,C171&gt;20000)</f>
        <v>0</v>
      </c>
      <c r="L171" s="3" t="s">
        <v>103</v>
      </c>
      <c r="M171" s="3"/>
    </row>
    <row r="172" spans="1:13" ht="24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4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24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24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24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24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24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24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24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24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24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24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24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</sheetData>
  <sheetProtection/>
  <hyperlinks>
    <hyperlink ref="B1" r:id="rId1" tooltip="تغییر ترتیب" display="http://womenhc.com/admin.php?blog=128&amp;ctrl=reports&amp;date1=1392%2F03%2F01&amp;date2=1392%2F03%2F31&amp;results_blog_order=---A-------"/>
    <hyperlink ref="C1" r:id="rId2" tooltip="تغییر ترتیب" display="http://womenhc.com/admin.php?blog=128&amp;ctrl=reports&amp;date1=1392%2F03%2F01&amp;date2=1392%2F03%2F31&amp;results_blog_order=-----A-----"/>
    <hyperlink ref="D1" r:id="rId3" tooltip="تغییر ترتیب" display="http://womenhc.com/admin.php?blog=128&amp;ctrl=reports&amp;date1=1392%2F03%2F01&amp;date2=1392%2F03%2F31&amp;results_blog_order=------A----"/>
    <hyperlink ref="E1" r:id="rId4" tooltip="تغییر ترتیب" display="http://womenhc.com/admin.php?blog=128&amp;ctrl=reports&amp;date1=1392%2F03%2F01&amp;date2=1392%2F03%2F31&amp;results_blog_order=-------A---"/>
    <hyperlink ref="F1" r:id="rId5" tooltip="تغییر ترتیب" display="http://womenhc.com/admin.php?blog=128&amp;ctrl=reports&amp;date1=1392%2F03%2F01&amp;date2=1392%2F03%2F31&amp;results_blog_order=--------A--"/>
    <hyperlink ref="G1" r:id="rId6" tooltip="تغییر ترتیب" display="http://womenhc.com/admin.php?blog=128&amp;ctrl=reports&amp;date1=1392%2F03%2F01&amp;date2=1392%2F03%2F31&amp;results_blog_order=---------A-"/>
    <hyperlink ref="H1" r:id="rId7" tooltip="تغییر ترتیب" display="http://womenhc.com/admin.php?blog=128&amp;ctrl=reports&amp;date1=1392%2F03%2F01&amp;date2=1392%2F03%2F31&amp;results_blog_order=----------A"/>
    <hyperlink ref="L84" r:id="rId8" display="http://m-shahrood.womenhc.com/"/>
    <hyperlink ref="L85" r:id="rId9" display="http://blog13.womenhc.com/"/>
    <hyperlink ref="L52" r:id="rId10" display="http://baghi-karaj.womenhc.com/"/>
    <hyperlink ref="L98" r:id="rId11" display="http://fateme-zahra-save.womenhc.com/"/>
    <hyperlink ref="L153" r:id="rId12" display="http://alzahra-kh-shahr.womenhc.com/"/>
    <hyperlink ref="L104" r:id="rId13" display="http://sedighe-tahere-noshahr.womenhc.com/"/>
    <hyperlink ref="L55" r:id="rId14" display="http://valiasr-bonab.womenhc.com/"/>
    <hyperlink ref="L137" r:id="rId15" display="http://valiasr-germey.womenhc.com/"/>
    <hyperlink ref="L95" r:id="rId16" display="http://fatemeh-tehran.womenhc.com/"/>
    <hyperlink ref="L133" r:id="rId17" display="http://blog40.womenhc.com/"/>
    <hyperlink ref="L148" r:id="rId18" display="http://amozeshali-alzahra-babol.womenhc.com/"/>
    <hyperlink ref="L114" r:id="rId19" display="http://fatemiye-sarable.womenhc.com/"/>
    <hyperlink ref="L87" r:id="rId20" display="http://alzahra-khorambid.womenhc.com/"/>
    <hyperlink ref="L38" r:id="rId21" display="http://mojtaba-tehran.womenhc.com/"/>
    <hyperlink ref="L9" r:id="rId22" display="http://alzahra-gorgan.womenhc.com/"/>
    <hyperlink ref="L74" r:id="rId23" display="http://alzahra-shahdad.womenhc.com/"/>
    <hyperlink ref="L24" r:id="rId24" display="http://blog55.womenhc.com/"/>
    <hyperlink ref="L45" r:id="rId25" display="http://kosariye-tehran.womenhc.com/"/>
    <hyperlink ref="L11" r:id="rId26" display="http://abdulazim.womenhc.com/"/>
    <hyperlink ref="L154" r:id="rId27" display="http://athar-ilam.womenhc.com/"/>
    <hyperlink ref="L62" r:id="rId28" display="http://blog63.womenhc.com/"/>
    <hyperlink ref="L34" r:id="rId29" display="http://salehat-fouladshahr.womenhc.com/"/>
    <hyperlink ref="L72" r:id="rId30" display="http://blog69.womenhc.com/"/>
    <hyperlink ref="L69" r:id="rId31" display="http://alzahra-amol.womenhc.com/"/>
    <hyperlink ref="L18" r:id="rId32" display="http://shahindejh.womenhc.com/"/>
    <hyperlink ref="L22" r:id="rId33" display="http://mohadese-borojerd.womenhc.com/"/>
    <hyperlink ref="L47" r:id="rId34" display="http://maktab-alzahra.womenhc.com/"/>
    <hyperlink ref="L129" r:id="rId35" display="http://blog80.womenhc.com/"/>
    <hyperlink ref="L68" r:id="rId36" display="http://blog81.womenhc.com/"/>
    <hyperlink ref="L49" r:id="rId37" display="http://blog85.womenhc.com/"/>
    <hyperlink ref="L48" r:id="rId38" display="http://fatemezaha-marand.womenhc.com/"/>
    <hyperlink ref="L26" r:id="rId39" display="http://ghodsiye-behshar.womenhc.com/"/>
    <hyperlink ref="L171" r:id="rId40" display="http://alghadir-tehran.womenhc.com/"/>
    <hyperlink ref="L76" r:id="rId41" display="http://zahraeiye-najafabad.womenhc.com/"/>
    <hyperlink ref="L136" r:id="rId42" display="http://motahari-tonekabon.womenhc.com/"/>
    <hyperlink ref="L44" r:id="rId43" display="http://blog101.womenhc.com/"/>
    <hyperlink ref="L156" r:id="rId44" display="http://alzahra-b-torkaman.womenhc.com/"/>
    <hyperlink ref="L99" r:id="rId45" display="http://fatemiyeh-zarand.womenhc.com/"/>
    <hyperlink ref="L71" r:id="rId46" display="http://blog112.womenhc.com/"/>
    <hyperlink ref="L37" r:id="rId47" display="http://blog114.womenhc.com/"/>
    <hyperlink ref="L7" r:id="rId48" display="http://h-fatemeh-tehran.womenhc.com/"/>
    <hyperlink ref="L90" r:id="rId49" display="http://damavand.womenhc.com/"/>
    <hyperlink ref="L107" r:id="rId50" display="http://zarinshahr.womenhc.com/"/>
    <hyperlink ref="L43" r:id="rId51" display="http://sanandaj.womenhc.com/"/>
    <hyperlink ref="L120" r:id="rId52" display="http://fatemiye-yasoj.womenhc.com/"/>
    <hyperlink ref="L86" r:id="rId53" display="http://zeynab-dehdasht.womenhc.com/"/>
    <hyperlink ref="L105" r:id="rId54" display="http://reyhane-yazd.womenhc.com/"/>
    <hyperlink ref="L165" r:id="rId55" display="http://alzahra-abadeh.womenhc.com/"/>
    <hyperlink ref="L163" r:id="rId56" display="http://m-ghafari.womenhc.com/"/>
    <hyperlink ref="L135" r:id="rId57" display="http://kh-melki.womenhc.com/"/>
    <hyperlink ref="L21" r:id="rId58" display="http://ghasem-tehran.womenhc.com/"/>
    <hyperlink ref="L78" r:id="rId59" display="http://gilangharb.womenhc.com/"/>
    <hyperlink ref="L128" r:id="rId60" display="http://z-barani.womenhc.com/"/>
    <hyperlink ref="L108" r:id="rId61" display="http://narjesiyeh-sirjan.womenhc.com/"/>
    <hyperlink ref="L118" r:id="rId62" display="http://valiasr-tehran.womenhc.com/"/>
    <hyperlink ref="L20" r:id="rId63" display="http://ghoba-tehran.womenhc.com/"/>
    <hyperlink ref="L94" r:id="rId64" display="http://kosar-esfahan.womenhc.com/"/>
    <hyperlink ref="L42" r:id="rId65" display="http://fatemiyeh-damghan.womenhc.com/"/>
    <hyperlink ref="L101" r:id="rId66" display="http://alzahra-gerash.womenhc.com/"/>
    <hyperlink ref="L73" r:id="rId67" display="http://fatemiyeh-dorche.womenhc.com/"/>
    <hyperlink ref="L100" r:id="rId68" display="http://songhor.womenhc.com/"/>
    <hyperlink ref="L36" r:id="rId69" display="http://reyhane-esfaha.womenhc.com/"/>
    <hyperlink ref="L6" r:id="rId70" display="http://186.womenhc.com/"/>
    <hyperlink ref="L8" r:id="rId71" display="http://alzahra-esfahan.womenhc.com/"/>
    <hyperlink ref="L81" r:id="rId72" display="http://mohadeseh-esf.womenhc.com/"/>
    <hyperlink ref="L170" r:id="rId73" display="http://naghade.womenhc.com/"/>
    <hyperlink ref="L51" r:id="rId74" display="http://mian2ab.womenhc.com/"/>
    <hyperlink ref="L103" r:id="rId75" display="http://razaviye.womenhc.com/"/>
    <hyperlink ref="L28" r:id="rId76" display="http://admin-yazd.womenhc.com/"/>
    <hyperlink ref="L110" r:id="rId77" display="http://alzahra-ardebil.womenhc.com/"/>
    <hyperlink ref="L67" r:id="rId78" display="http://imam-robatkarim.womenhc.com/"/>
    <hyperlink ref="L35" r:id="rId79" display="http://alzahra-mobarake.womenhc.com/"/>
    <hyperlink ref="L53" r:id="rId80" display="http://noor-esfahan.womenhc.com/"/>
    <hyperlink ref="L12" r:id="rId81" display="http://zeynab-yazd.womenhc.com/"/>
    <hyperlink ref="L61" r:id="rId82" display="http://seddigheyekobra-bahar.womenhc.com/"/>
    <hyperlink ref="L92" r:id="rId83" display="http://fatemezahra-khomeinishahr.womenhc.com/"/>
    <hyperlink ref="L89" r:id="rId84" display="http://fatemiyeh-pakdasht.womenhc.com/"/>
    <hyperlink ref="L23" r:id="rId85" display="http://alzahra-hamedan.womenhc.com/"/>
    <hyperlink ref="L60" r:id="rId86" display="http://alzahra-shiraz.womenhc.com/"/>
    <hyperlink ref="L112" r:id="rId87" display="http://fadak-hamedan.womenhc.com/"/>
    <hyperlink ref="L143" r:id="rId88" display="http://imam-kermanshah.womenhc.com/"/>
    <hyperlink ref="L40" r:id="rId89" display="http://z-emadi.womenhc.com/"/>
    <hyperlink ref="L16" r:id="rId90" display="http://masomiye-qom.womenhc.com/"/>
    <hyperlink ref="L141" r:id="rId91" display="http://namaz.womenhc.com/"/>
    <hyperlink ref="L13" r:id="rId92" display="http://mantaghe4.womenhc.com/"/>
    <hyperlink ref="L70" r:id="rId93" display="http://news.womenhc.com/"/>
    <hyperlink ref="L10" r:id="rId94" display="http://khadije-esfahan.womenhc.com/"/>
    <hyperlink ref="L27" r:id="rId95" display="http://mantaghe5.womenhc.com/"/>
    <hyperlink ref="L142" r:id="rId96" display="http://alzahra-tabriz-s3.womenhc.com/"/>
    <hyperlink ref="L59" r:id="rId97" display="http://yazdanshahr.womenhc.com/"/>
    <hyperlink ref="L140" r:id="rId98" display="http://h-zahra-khomeinish3.womenhc.com/"/>
    <hyperlink ref="L58" r:id="rId99" display="http://serishabad.womenhc.com/"/>
    <hyperlink ref="L113" r:id="rId100" display="http://narjes-sari.womenhc.com/"/>
    <hyperlink ref="L132" r:id="rId101" display="http://ghaemshahr.womenhc.com/"/>
    <hyperlink ref="L79" r:id="rId102" display="http://alzahra-mahmodabad.womenhc.com/"/>
    <hyperlink ref="L33" r:id="rId103" display="http://nor-alzahra-s3.womenhc.com/"/>
    <hyperlink ref="L155" r:id="rId104" display="http://alzahra-ardakan-s3.womenhc.com/"/>
    <hyperlink ref="L30" r:id="rId105" display="http://zeynab-ardestan.womenhc.com/"/>
    <hyperlink ref="L64" r:id="rId106" display="http://ostani-boshehr.womenhc.com/"/>
    <hyperlink ref="L123" r:id="rId107" display="http://alzahra-boshehr.womenhc.com/"/>
    <hyperlink ref="L145" r:id="rId108" display="http://dehloran.womenhc.com/"/>
    <hyperlink ref="L96" r:id="rId109" display="http://n-molavi.womenhc.com/"/>
    <hyperlink ref="L4" r:id="rId110" display="http://kordestan.womenhc.com/"/>
    <hyperlink ref="L111" r:id="rId111" display="http://n-h-v.womenhc.com/"/>
    <hyperlink ref="L39" r:id="rId112" display="http://alzahra-gharve.womenhc.com/"/>
    <hyperlink ref="L50" r:id="rId113" display="http://saghez.womenhc.com/"/>
    <hyperlink ref="L122" r:id="rId114" display="http://semnan.womenhc.com/"/>
    <hyperlink ref="L32" r:id="rId115" display="http://zanjan.womenhc.com/"/>
    <hyperlink ref="L147" r:id="rId116" display="http://anzali.womenhc.com/"/>
    <hyperlink ref="L169" r:id="rId117" display="http://abdanan.womenhc.com/"/>
    <hyperlink ref="L124" r:id="rId118" display="http://azahrabafgh.womenhc.com/"/>
    <hyperlink ref="L82" r:id="rId119" display="http://sabihe.womenhc.com/"/>
    <hyperlink ref="L127" r:id="rId120" display="http://ghasreshirin.womenhc.com/"/>
    <hyperlink ref="L2" r:id="rId121" display="http://alzahra-zanjan.womenhc.com/"/>
    <hyperlink ref="L25" r:id="rId122" display="http://karaj-s2.womenhc.com/"/>
    <hyperlink ref="L14" r:id="rId123" display="http://karaj-s3.womenhc.com/"/>
    <hyperlink ref="L151" r:id="rId124" display="http://alzahra-ahvaz.womenhc.com/"/>
    <hyperlink ref="L139" r:id="rId125" display="http://mahfel.womenhc.com/"/>
    <hyperlink ref="L97" r:id="rId126" display="http://markazi.womenhc.com/"/>
    <hyperlink ref="L168" r:id="rId127" display="http://taranomegol.womenhc.com/"/>
    <hyperlink ref="L17" r:id="rId128" display="http://karaj.womenhc.com/"/>
    <hyperlink ref="L88" r:id="rId129" display="http://rahenejat.womenhc.com/"/>
    <hyperlink ref="L91" r:id="rId130" display="http://mahfelesadegh.womenhc.com/"/>
    <hyperlink ref="L117" r:id="rId131" display="http://gohar.womenhc.com/"/>
    <hyperlink ref="L57" r:id="rId132" display="http://bouye-gandom.womenhc.com/"/>
    <hyperlink ref="L29" r:id="rId133" display="http://hanifa.womenhc.com/"/>
    <hyperlink ref="L149" r:id="rId134" display="http://fadak.womenhc.com/"/>
    <hyperlink ref="L167" r:id="rId135" display="http://boghzebigharar.womenhc.com/"/>
    <hyperlink ref="L166" r:id="rId136" display="http://navayedel.womenhc.com/"/>
    <hyperlink ref="L125" r:id="rId137" display="http://arak-alzahra.womenhc.com/"/>
    <hyperlink ref="L130" r:id="rId138" display="http://sabolmasani.womenhc.com/"/>
    <hyperlink ref="L66" r:id="rId139" display="http://tasnimiazbehesht.womenhc.com/"/>
    <hyperlink ref="L56" r:id="rId140" display="http://4mahal.womenhc.com/"/>
    <hyperlink ref="L15" r:id="rId141" display="http://tanha1daghighe.womenhc.com/"/>
    <hyperlink ref="L152" r:id="rId142" display="http://reyhaneh.womenhc.com/"/>
    <hyperlink ref="L150" r:id="rId143" display="http://basiratt.womenhc.com/"/>
    <hyperlink ref="L54" r:id="rId144" display="http://nasimedost.womenhc.com/"/>
    <hyperlink ref="L19" r:id="rId145" display="http://ilam.womenhc.com/"/>
    <hyperlink ref="L116" r:id="rId146" display="http://garmsar.womenhc.com/"/>
    <hyperlink ref="L138" r:id="rId147" display="http://alzahra-oromiye.womenhc.com/"/>
    <hyperlink ref="L106" r:id="rId148" display="http://tafsir-alzahra-oromiye.womenhc.com/"/>
    <hyperlink ref="L41" r:id="rId149" display="http://lorestan.womenhc.com/"/>
    <hyperlink ref="L102" r:id="rId150" display="http://azari.womenhc.com/"/>
    <hyperlink ref="L5" r:id="rId151" display="http://shamimevelayat.womenhc.com/"/>
    <hyperlink ref="L144" r:id="rId152" display="http://kosaar.womenhc.com/"/>
    <hyperlink ref="L161" r:id="rId153" display="http://t-sh.womenhc.com/"/>
    <hyperlink ref="L146" r:id="rId154" display="http://salaretanha.womenhc.com/"/>
    <hyperlink ref="L77" r:id="rId155" display="http://tabbligh.womenhc.com/"/>
    <hyperlink ref="L65" r:id="rId156" display="http://shahrood.womenhc.com/"/>
    <hyperlink ref="L131" r:id="rId157" display="http://gohareomr.womenhc.com/"/>
    <hyperlink ref="L119" r:id="rId158" display="http://faghani.womenhc.com/"/>
    <hyperlink ref="L159" r:id="rId159" display="http://naghdazad.womenhc.com/"/>
    <hyperlink ref="L115" r:id="rId160" display="http://think-room.womenhc.com/"/>
    <hyperlink ref="L83" r:id="rId161" display="http://zamzameyebaran.womenhc.com/"/>
    <hyperlink ref="L3" r:id="rId162" display="http://yadegari.womenhc.com/"/>
    <hyperlink ref="L75" r:id="rId163" display="http://besoyekhoda.womenhc.com/"/>
    <hyperlink ref="L126" r:id="rId164" display="http://taha-whc.womenhc.com/"/>
    <hyperlink ref="L121" r:id="rId165" display="http://eslamifar.womenhc.com/"/>
    <hyperlink ref="L134" r:id="rId166" display="http://talabeh.womenhc.com/"/>
    <hyperlink ref="L63" r:id="rId167" display="http://adabestan.womenhc.com/"/>
    <hyperlink ref="L31" r:id="rId168" display="http://bolvaremalaek.womenhc.com/"/>
    <hyperlink ref="L46" r:id="rId169" display="http://varesin.womenhc.com/"/>
    <hyperlink ref="L162" r:id="rId170" display="http://mmmm.womenhc.com/"/>
    <hyperlink ref="L157" r:id="rId171" display="http://pazhohesh.womenhc.com/"/>
    <hyperlink ref="L80" r:id="rId172" display="http://kalamevahy.womenhc.com/"/>
    <hyperlink ref="L164" r:id="rId173" display="http://tahour.womenhc.com/"/>
    <hyperlink ref="L109" r:id="rId174" display="http://pcblog.womenhc.com/"/>
    <hyperlink ref="L93" r:id="rId175" display="http://darolershad.womenhc.com/"/>
    <hyperlink ref="L160" r:id="rId176" display="http://mohamadtaha.womenhc.com/"/>
    <hyperlink ref="L158" r:id="rId177" display="http://tarbiat-modares.womenhc.com/"/>
  </hyperlinks>
  <printOptions/>
  <pageMargins left="0.7" right="0.7" top="0.75" bottom="0.75" header="0.3" footer="0.3"/>
  <pageSetup orientation="portrait" paperSize="9"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2013-06-22T17:24:06Z</dcterms:created>
  <dcterms:modified xsi:type="dcterms:W3CDTF">2013-06-23T17:46:09Z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